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TPC\Desktop\Eski Yeni Müfredat\"/>
    </mc:Choice>
  </mc:AlternateContent>
  <xr:revisionPtr revIDLastSave="0" documentId="13_ncr:1_{A21E4235-30FD-4F04-9A3A-E630E11018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İMARLIK BÖLÜMÜ" sheetId="1" r:id="rId1"/>
    <sheet name="İÇ MİMARLIK BÖLÜMÜ" sheetId="2" r:id="rId2"/>
    <sheet name="MİMARİ RESTORASYON BÖLÜMÜ" sheetId="3" r:id="rId3"/>
  </sheets>
  <calcPr calcId="191029"/>
  <extLst>
    <ext uri="GoogleSheetsCustomDataVersion2">
      <go:sheetsCustomData xmlns:go="http://customooxmlschemas.google.com/" r:id="rId7" roundtripDataChecksum="GnJ2PppImcuYcizkOEX7GVcGOl1wfoOivyvHUwcEmTE="/>
    </ext>
  </extLst>
</workbook>
</file>

<file path=xl/calcChain.xml><?xml version="1.0" encoding="utf-8"?>
<calcChain xmlns="http://schemas.openxmlformats.org/spreadsheetml/2006/main">
  <c r="N51" i="3" l="1"/>
  <c r="Q48" i="3"/>
  <c r="P48" i="3"/>
  <c r="O48" i="3"/>
  <c r="N48" i="3"/>
  <c r="H48" i="3"/>
  <c r="G48" i="3"/>
  <c r="F48" i="3"/>
  <c r="E48" i="3"/>
  <c r="Q38" i="3"/>
  <c r="P38" i="3"/>
  <c r="O38" i="3"/>
  <c r="N38" i="3"/>
  <c r="M38" i="3"/>
  <c r="H38" i="3"/>
  <c r="G38" i="3"/>
  <c r="F38" i="3"/>
  <c r="E38" i="3"/>
  <c r="Q27" i="3"/>
  <c r="P27" i="3"/>
  <c r="O27" i="3"/>
  <c r="N27" i="3"/>
  <c r="M27" i="3"/>
  <c r="H27" i="3"/>
  <c r="G27" i="3"/>
  <c r="F27" i="3"/>
  <c r="E27" i="3"/>
  <c r="Q16" i="3"/>
  <c r="P16" i="3"/>
  <c r="O16" i="3"/>
  <c r="N16" i="3"/>
  <c r="M16" i="3"/>
  <c r="H16" i="3"/>
  <c r="G16" i="3"/>
  <c r="E52" i="3" s="1"/>
  <c r="F16" i="3"/>
  <c r="E16" i="3"/>
  <c r="N50" i="2"/>
  <c r="Q47" i="2"/>
  <c r="P47" i="2"/>
  <c r="O47" i="2"/>
  <c r="N47" i="2"/>
  <c r="H47" i="2"/>
  <c r="G47" i="2"/>
  <c r="F47" i="2"/>
  <c r="E47" i="2"/>
  <c r="Q37" i="2"/>
  <c r="P37" i="2"/>
  <c r="O37" i="2"/>
  <c r="N37" i="2"/>
  <c r="M37" i="2"/>
  <c r="H37" i="2"/>
  <c r="G37" i="2"/>
  <c r="F37" i="2"/>
  <c r="E37" i="2"/>
  <c r="Q26" i="2"/>
  <c r="P26" i="2"/>
  <c r="O26" i="2"/>
  <c r="N26" i="2"/>
  <c r="M26" i="2"/>
  <c r="H26" i="2"/>
  <c r="G26" i="2"/>
  <c r="F26" i="2"/>
  <c r="E26" i="2"/>
  <c r="Q15" i="2"/>
  <c r="P15" i="2"/>
  <c r="O15" i="2"/>
  <c r="N15" i="2"/>
  <c r="M15" i="2"/>
  <c r="H15" i="2"/>
  <c r="G15" i="2"/>
  <c r="E51" i="2" s="1"/>
  <c r="F15" i="2"/>
  <c r="E15" i="2"/>
  <c r="N50" i="1"/>
  <c r="Q47" i="1"/>
  <c r="P47" i="1"/>
  <c r="O47" i="1"/>
  <c r="N47" i="1"/>
  <c r="H47" i="1"/>
  <c r="G47" i="1"/>
  <c r="F47" i="1"/>
  <c r="E47" i="1"/>
  <c r="Q37" i="1"/>
  <c r="P37" i="1"/>
  <c r="O37" i="1"/>
  <c r="N37" i="1"/>
  <c r="M37" i="1"/>
  <c r="H37" i="1"/>
  <c r="G37" i="1"/>
  <c r="F37" i="1"/>
  <c r="E37" i="1"/>
  <c r="Q26" i="1"/>
  <c r="P26" i="1"/>
  <c r="O26" i="1"/>
  <c r="N26" i="1"/>
  <c r="M26" i="1"/>
  <c r="H26" i="1"/>
  <c r="G26" i="1"/>
  <c r="F26" i="1"/>
  <c r="E26" i="1"/>
  <c r="Q15" i="1"/>
  <c r="P15" i="1"/>
  <c r="O15" i="1"/>
  <c r="N15" i="1"/>
  <c r="M15" i="1"/>
  <c r="H15" i="1"/>
  <c r="G15" i="1"/>
  <c r="E51" i="1" s="1"/>
  <c r="F15" i="1"/>
  <c r="E15" i="1"/>
</calcChain>
</file>

<file path=xl/sharedStrings.xml><?xml version="1.0" encoding="utf-8"?>
<sst xmlns="http://schemas.openxmlformats.org/spreadsheetml/2006/main" count="1309" uniqueCount="797">
  <si>
    <t>MİMARLIK FAKÜLTESİ</t>
  </si>
  <si>
    <t xml:space="preserve">Programın Başladığı Yıl: </t>
  </si>
  <si>
    <t>MİMARLIK BÖLÜMÜ</t>
  </si>
  <si>
    <t>1. Dönem</t>
  </si>
  <si>
    <t>2. Dönem</t>
  </si>
  <si>
    <t>KOD</t>
  </si>
  <si>
    <t>DERS ADI</t>
  </si>
  <si>
    <t>COURSE NAME</t>
  </si>
  <si>
    <t>Z/S</t>
  </si>
  <si>
    <t>T</t>
  </si>
  <si>
    <t>P</t>
  </si>
  <si>
    <t>K</t>
  </si>
  <si>
    <t>A</t>
  </si>
  <si>
    <t>MİM 101</t>
  </si>
  <si>
    <t>Mimari Tasarımın Temelleri I</t>
  </si>
  <si>
    <t>Basics of Architectural Design I</t>
  </si>
  <si>
    <t>Z</t>
  </si>
  <si>
    <t>MİM 102</t>
  </si>
  <si>
    <t>Mimari tasarımın Temelleri II</t>
  </si>
  <si>
    <t>Basics of Architectural Design II</t>
  </si>
  <si>
    <t>MİM 103</t>
  </si>
  <si>
    <t>Görsel İletişim Teknikleri I</t>
  </si>
  <si>
    <t>Visual Communication Techniques I</t>
  </si>
  <si>
    <t>MİM 104</t>
  </si>
  <si>
    <t>Görsel İletişim Teknikleri II</t>
  </si>
  <si>
    <t>Visual Communication Techniques II</t>
  </si>
  <si>
    <t>MİM 105</t>
  </si>
  <si>
    <t>Mimari Kavramlara Giriş</t>
  </si>
  <si>
    <t>Introduction to Architectural Concepts</t>
  </si>
  <si>
    <t>MİM 106</t>
  </si>
  <si>
    <t>Yapı ve Malzeme I</t>
  </si>
  <si>
    <t>Construction and Materials I</t>
  </si>
  <si>
    <t>MTH 141</t>
  </si>
  <si>
    <t>Tasarımcılar İçin Matematik</t>
  </si>
  <si>
    <t>Mathematics and Geometry for Designers I</t>
  </si>
  <si>
    <t>MİM108</t>
  </si>
  <si>
    <t>Uygarlık Tarihi</t>
  </si>
  <si>
    <t>Humanities</t>
  </si>
  <si>
    <t>S</t>
  </si>
  <si>
    <t>ING 101</t>
  </si>
  <si>
    <t>İngilizce I</t>
  </si>
  <si>
    <t>Foreign Language I</t>
  </si>
  <si>
    <t>ING 102</t>
  </si>
  <si>
    <t>İngilizce II</t>
  </si>
  <si>
    <t>Foreign Language II</t>
  </si>
  <si>
    <t>TUR 101</t>
  </si>
  <si>
    <t>Türkçe I</t>
  </si>
  <si>
    <t>Turkish Language I</t>
  </si>
  <si>
    <t>TUR 102</t>
  </si>
  <si>
    <t>Türkçe II</t>
  </si>
  <si>
    <t>Turkish Language II</t>
  </si>
  <si>
    <t>AİT 101</t>
  </si>
  <si>
    <t>Atatürk İlkeleri ve İnklap Tarihi I</t>
  </si>
  <si>
    <t>Ataturk’s Principles and History of Turkish Revolution I</t>
  </si>
  <si>
    <t>AİT 102</t>
  </si>
  <si>
    <t>Atatürk İlkeleri ve İnklap Tarihi II</t>
  </si>
  <si>
    <t>Ataturk’s Principles and History of Turkish Revolution II</t>
  </si>
  <si>
    <t>KAM 100</t>
  </si>
  <si>
    <t>Kampüse Uyum</t>
  </si>
  <si>
    <t>Campus Orientation</t>
  </si>
  <si>
    <t>KTK100</t>
  </si>
  <si>
    <t>Kıbrıs Kültür Tarihi</t>
  </si>
  <si>
    <t>Cyprus History and Culture</t>
  </si>
  <si>
    <t>KAR100</t>
  </si>
  <si>
    <t>Kariyer Planlama</t>
  </si>
  <si>
    <t>Career Planning</t>
  </si>
  <si>
    <t>Toplam</t>
  </si>
  <si>
    <t>3. Dönem</t>
  </si>
  <si>
    <t>4. Dönem</t>
  </si>
  <si>
    <t>MİM 201</t>
  </si>
  <si>
    <t>Mimari Tasarım I</t>
  </si>
  <si>
    <t>Architectural Design I</t>
  </si>
  <si>
    <t>MİM 202</t>
  </si>
  <si>
    <t>Mimari Tasarım II</t>
  </si>
  <si>
    <t>Architectural Design II</t>
  </si>
  <si>
    <t>MİM 203</t>
  </si>
  <si>
    <t>Bilgisayar Destekli Çizim I</t>
  </si>
  <si>
    <t>Computer Aided Drawing I</t>
  </si>
  <si>
    <t>MİM 204</t>
  </si>
  <si>
    <t>Bilgisayar Destekli Çizim II</t>
  </si>
  <si>
    <t>Computer Aided Drawing II</t>
  </si>
  <si>
    <t>MİM 205</t>
  </si>
  <si>
    <t>Yapı ve Malzeme II</t>
  </si>
  <si>
    <t>Construction and Materials II</t>
  </si>
  <si>
    <t>MİM 206</t>
  </si>
  <si>
    <t>Yapı ve Malzeme III</t>
  </si>
  <si>
    <t>Construction and Materials III</t>
  </si>
  <si>
    <t>MİM 207</t>
  </si>
  <si>
    <t>Mimarlık ve Sanat Tarihi I</t>
  </si>
  <si>
    <t>History of Art and Architecture I</t>
  </si>
  <si>
    <t>MİM 208</t>
  </si>
  <si>
    <t>Mimarlık ve Sanat Tarihi II</t>
  </si>
  <si>
    <t>History of Art and Architecture II</t>
  </si>
  <si>
    <t>MİM 209</t>
  </si>
  <si>
    <t>Statik ve Mekanik</t>
  </si>
  <si>
    <t>Statics &amp; Mechanics</t>
  </si>
  <si>
    <t>MİM 212</t>
  </si>
  <si>
    <t>Çevre Kontrol Sistemleri I</t>
  </si>
  <si>
    <t>Environmental Control Systems I</t>
  </si>
  <si>
    <t>ARC213</t>
  </si>
  <si>
    <t>Serbest El Sunum Teknikleri</t>
  </si>
  <si>
    <t>Freehand Presentation Techniques</t>
  </si>
  <si>
    <t>MİM233</t>
  </si>
  <si>
    <t>Bina Bilgisi</t>
  </si>
  <si>
    <t>Building Science</t>
  </si>
  <si>
    <t>MIM 211</t>
  </si>
  <si>
    <t>Ölçme Tekniği</t>
  </si>
  <si>
    <t>Surveying</t>
  </si>
  <si>
    <t>MİM 200</t>
  </si>
  <si>
    <t>Yaz Stajı I (Şantiye)</t>
  </si>
  <si>
    <t>Summer Practice II (Construction Site)</t>
  </si>
  <si>
    <t>NC</t>
  </si>
  <si>
    <t>5. Dönem</t>
  </si>
  <si>
    <t>6. Dönem</t>
  </si>
  <si>
    <t>MİM 301</t>
  </si>
  <si>
    <t>Mimari Tasarım III</t>
  </si>
  <si>
    <t>Architectural Design III</t>
  </si>
  <si>
    <t>MİM 302</t>
  </si>
  <si>
    <t>Mimari Tasarım IV</t>
  </si>
  <si>
    <t>Architectural Design IV</t>
  </si>
  <si>
    <t>MİM 303</t>
  </si>
  <si>
    <t>Taşıyıcı Sistem Analizi</t>
  </si>
  <si>
    <t>Behaviour and Analysis of Structures</t>
  </si>
  <si>
    <t>MİM 304</t>
  </si>
  <si>
    <t>Kentsel Tasarım ve Planlama</t>
  </si>
  <si>
    <t>Planning and Urban Design</t>
  </si>
  <si>
    <t>MİM 305</t>
  </si>
  <si>
    <t>Mimarlık ve Sanat Tarihi  III</t>
  </si>
  <si>
    <t>History of Contemorary Art and Architecture</t>
  </si>
  <si>
    <t>Seçmeli</t>
  </si>
  <si>
    <t>Fakülte Seçmeli</t>
  </si>
  <si>
    <t>Faculty Elective</t>
  </si>
  <si>
    <t>MİM 307</t>
  </si>
  <si>
    <t>Çevre Kontrol Sistemleri II</t>
  </si>
  <si>
    <t>Environmental Control Systems II</t>
  </si>
  <si>
    <t>Elective</t>
  </si>
  <si>
    <t>MİM323</t>
  </si>
  <si>
    <t>Mimari Anlatatım İletim Teknikleri</t>
  </si>
  <si>
    <t>Architectural Expression-Transmission Techniques</t>
  </si>
  <si>
    <t>MİM 300</t>
  </si>
  <si>
    <t>Yaz Stajı II (Ofis Stajı)</t>
  </si>
  <si>
    <t>Summer Practice III (Architectural Office)</t>
  </si>
  <si>
    <t>7. Dönem</t>
  </si>
  <si>
    <t>8. Dönem</t>
  </si>
  <si>
    <t>MİM 401</t>
  </si>
  <si>
    <t>Mimari Proje V</t>
  </si>
  <si>
    <t>Architectural Design V</t>
  </si>
  <si>
    <t>MİM 402</t>
  </si>
  <si>
    <t>Mezuniyet Projesi</t>
  </si>
  <si>
    <t>Graduation Project</t>
  </si>
  <si>
    <t>MİM 403</t>
  </si>
  <si>
    <t>Yapım Yönetimi</t>
  </si>
  <si>
    <t>Construction Management</t>
  </si>
  <si>
    <t>MİM 404</t>
  </si>
  <si>
    <t>İmar Hukuku</t>
  </si>
  <si>
    <t>Legal Aspects of Planning</t>
  </si>
  <si>
    <t>MİM 405</t>
  </si>
  <si>
    <t>Restorasyon ve Koruma Teorisi</t>
  </si>
  <si>
    <t>Theory of Restoration and Conservation</t>
  </si>
  <si>
    <t>MİM 406</t>
  </si>
  <si>
    <t>Prof. Prac.</t>
  </si>
  <si>
    <t>Professional Practice</t>
  </si>
  <si>
    <t>Toplam Ders Sayısı</t>
  </si>
  <si>
    <t>Toplam Seçmeli Ders Sayısı</t>
  </si>
  <si>
    <t>Seçmeli Yüzdesi</t>
  </si>
  <si>
    <t xml:space="preserve">Toplam Kredi </t>
  </si>
  <si>
    <t>Toplam AKTS</t>
  </si>
  <si>
    <t>Z/S: Zorunlu/Seçmeli (Lütfen belirtiniz.)</t>
  </si>
  <si>
    <t>T: Teorik Ders Saati</t>
  </si>
  <si>
    <t>P: Pratik/Lab Saati</t>
  </si>
  <si>
    <t>K: Kredi</t>
  </si>
  <si>
    <t>A: AKTS</t>
  </si>
  <si>
    <t xml:space="preserve">Eski Yerel Kredi: </t>
  </si>
  <si>
    <t>Yeni Yerel Kredi</t>
  </si>
  <si>
    <t>Eski AKTS Kredi</t>
  </si>
  <si>
    <t>SEÇMELİ DERS HAVUZU</t>
  </si>
  <si>
    <t>Yeni AKTS Kredi</t>
  </si>
  <si>
    <t>DEĞİŞMEDİ</t>
  </si>
  <si>
    <t>DERS KODU</t>
  </si>
  <si>
    <t>DERSİN İNGİLİZCE ADI</t>
  </si>
  <si>
    <t>MİM213</t>
  </si>
  <si>
    <t>Freehand Drawing Techniques</t>
  </si>
  <si>
    <t>MİM226</t>
  </si>
  <si>
    <t>Teknoloji ve Malzeme</t>
  </si>
  <si>
    <t>Materials and Technology</t>
  </si>
  <si>
    <t>MİM244</t>
  </si>
  <si>
    <t>Yapı Malzemeleri Teknolojisi</t>
  </si>
  <si>
    <t>Theory of Materials and Technology</t>
  </si>
  <si>
    <t>MİM303</t>
  </si>
  <si>
    <t>Behavioural Analysis of Structures</t>
  </si>
  <si>
    <t>MİM314</t>
  </si>
  <si>
    <t>Mimaride Renk Kavramı</t>
  </si>
  <si>
    <t>Concept Of Colour In Architecture</t>
  </si>
  <si>
    <t>MİM319</t>
  </si>
  <si>
    <t>Şehircilik Teorisi</t>
  </si>
  <si>
    <t>Theory of Urban Design</t>
  </si>
  <si>
    <t>MİM362</t>
  </si>
  <si>
    <t>Enerji Verimli Binalar</t>
  </si>
  <si>
    <t>Energy Efficient Buildings</t>
  </si>
  <si>
    <t>MİM407</t>
  </si>
  <si>
    <t>Kırsal Alanda Konut</t>
  </si>
  <si>
    <t>Housing In Rural Area</t>
  </si>
  <si>
    <t>MİM408</t>
  </si>
  <si>
    <t>Boyutsal Koordinasyon</t>
  </si>
  <si>
    <t>Dimensional Coordination</t>
  </si>
  <si>
    <t>MİM409</t>
  </si>
  <si>
    <t>Geleneksel Türk Evinin Oluşumu ve Gelişimi</t>
  </si>
  <si>
    <t>Formation &amp; Development of Traditional Turkish House</t>
  </si>
  <si>
    <t>MİM410</t>
  </si>
  <si>
    <t>Peyzaj Tasarımı</t>
  </si>
  <si>
    <t>Landscape Design</t>
  </si>
  <si>
    <t>MİM412</t>
  </si>
  <si>
    <t>Metraj Analizi</t>
  </si>
  <si>
    <t>Quantities</t>
  </si>
  <si>
    <t>MİM413</t>
  </si>
  <si>
    <t>Tarihi Yapılarda Bozulma ve Korumaya Giriş</t>
  </si>
  <si>
    <t>Introduction to Deterioration &amp;
 Conservation in Historical Buildings</t>
  </si>
  <si>
    <t>MİM414</t>
  </si>
  <si>
    <t>Mimari Maket Yapımı</t>
  </si>
  <si>
    <t>Architectural Model Making</t>
  </si>
  <si>
    <t>MİM415</t>
  </si>
  <si>
    <t>Kentsel Trafik Planlaması ve İmar Mevzuatı</t>
  </si>
  <si>
    <t>Urban Traffic Planning</t>
  </si>
  <si>
    <t>MİM416</t>
  </si>
  <si>
    <t>Fiziksel Çevre</t>
  </si>
  <si>
    <t>Physical Environment</t>
  </si>
  <si>
    <t>MİM417</t>
  </si>
  <si>
    <t>Estetik</t>
  </si>
  <si>
    <t>Aesthetics</t>
  </si>
  <si>
    <t>MİM418</t>
  </si>
  <si>
    <t>Serbest Çizim Tekniği ve Mimarlık</t>
  </si>
  <si>
    <t>Visual Analysis by Freehand Drawing</t>
  </si>
  <si>
    <t>MİM419</t>
  </si>
  <si>
    <t>Sosyal Kültürel Antropoloji</t>
  </si>
  <si>
    <t>Social Cultural Anthropology</t>
  </si>
  <si>
    <t>MİM420</t>
  </si>
  <si>
    <t>Doğal ve Yapılı Çevre Sanat Teknikleri</t>
  </si>
  <si>
    <t>Art Technıques In Representing The Natural And The Built Environment</t>
  </si>
  <si>
    <t>MİM421</t>
  </si>
  <si>
    <t>Güneş Enerjisi</t>
  </si>
  <si>
    <t>Solar Energy</t>
  </si>
  <si>
    <t>MİM423</t>
  </si>
  <si>
    <t>Depreme Dayanıklı Yapı Tasarımı</t>
  </si>
  <si>
    <t>Earthquake Resistant Building Design</t>
  </si>
  <si>
    <t>MİM424</t>
  </si>
  <si>
    <t>Temel Sanat Eğitimi</t>
  </si>
  <si>
    <t>Basic Art Education</t>
  </si>
  <si>
    <t>MİM425</t>
  </si>
  <si>
    <t>Seramik Uygulamalı Estetik Tasarım ve Sunumları</t>
  </si>
  <si>
    <t>Design and Representations in Applied Aesthetics in Plastic Art</t>
  </si>
  <si>
    <t>MİM426</t>
  </si>
  <si>
    <t>Teknik Seçmeli Ders</t>
  </si>
  <si>
    <t>MİM427</t>
  </si>
  <si>
    <t>Yeniden İşlevlendirilmiş Tarihi Yapıların Analizi</t>
  </si>
  <si>
    <t>Analysıs of Re- Functıoned Historical Buildings</t>
  </si>
  <si>
    <t>MİM428</t>
  </si>
  <si>
    <t>Mimarlıkta Yenilenebilir Enerji Kaynakları</t>
  </si>
  <si>
    <t>Renewable Energy Sources in
 Architecture</t>
  </si>
  <si>
    <t>MİM430</t>
  </si>
  <si>
    <t>Topoğrafya</t>
  </si>
  <si>
    <t>Topography</t>
  </si>
  <si>
    <t>MİM434</t>
  </si>
  <si>
    <t>Geniş Açıklıklı Konstruktif Sistemleri</t>
  </si>
  <si>
    <t>Large-Span Structures in Architecture</t>
  </si>
  <si>
    <t>MİM435</t>
  </si>
  <si>
    <t>Tarihi Çevrelerde Yeni Yapıların Mimari Tasarım İlkeleri</t>
  </si>
  <si>
    <t>Architectural Design Principles of New Buildings in Historical</t>
  </si>
  <si>
    <t>MİM436</t>
  </si>
  <si>
    <t>Çelik Yapılar</t>
  </si>
  <si>
    <t>Steel Construction</t>
  </si>
  <si>
    <t>MİM437</t>
  </si>
  <si>
    <t>Mimarlık ve Sürdürülebilirlik</t>
  </si>
  <si>
    <t>Architecture and Sustainability</t>
  </si>
  <si>
    <t>MİM444</t>
  </si>
  <si>
    <t>Bilgisayar Sunum Teknikleri</t>
  </si>
  <si>
    <t>Computer Presentation Techniques</t>
  </si>
  <si>
    <t>MİM445</t>
  </si>
  <si>
    <t>Mimari Tarama Teknikleri</t>
  </si>
  <si>
    <t>Architectural Renderings</t>
  </si>
  <si>
    <t>MİM446</t>
  </si>
  <si>
    <t>Filografi</t>
  </si>
  <si>
    <t>String Art</t>
  </si>
  <si>
    <t>MİM447</t>
  </si>
  <si>
    <t>Kentsel Tasarım Analizi</t>
  </si>
  <si>
    <t>Urban Design Analysis</t>
  </si>
  <si>
    <t>MİM450</t>
  </si>
  <si>
    <t>Mimari Anıtlar Seminerleri</t>
  </si>
  <si>
    <t>Seminars on Architectural Monuments</t>
  </si>
  <si>
    <t>MİM454</t>
  </si>
  <si>
    <t>Mimarlıkta Işık</t>
  </si>
  <si>
    <t>Lıght In Archıtecture</t>
  </si>
  <si>
    <t>MİM460</t>
  </si>
  <si>
    <t>Anadolu'daki Klasik Eserler</t>
  </si>
  <si>
    <t>Classical Antiquıty in Asia Monor</t>
  </si>
  <si>
    <t>MİM466</t>
  </si>
  <si>
    <t>Binaların Betimsel Analizi</t>
  </si>
  <si>
    <t>Descriptive Analysis of Buildings</t>
  </si>
  <si>
    <t>MİM467</t>
  </si>
  <si>
    <t>Çevre Koruma</t>
  </si>
  <si>
    <t>Environmental Conservation</t>
  </si>
  <si>
    <t>MİM481</t>
  </si>
  <si>
    <t>Betonarme</t>
  </si>
  <si>
    <t>Reinforced Concrete Theory</t>
  </si>
  <si>
    <t>MİM484</t>
  </si>
  <si>
    <t>Çelik Yapıların Tasarımı</t>
  </si>
  <si>
    <t>Design of Steel Structures</t>
  </si>
  <si>
    <t>MİM485</t>
  </si>
  <si>
    <t>Girişimcilik ve İnovasyon</t>
  </si>
  <si>
    <t>Entrepreneurship and Innovation</t>
  </si>
  <si>
    <t>MİM486</t>
  </si>
  <si>
    <t>Yapı Tasarımı</t>
  </si>
  <si>
    <t>Structural Design</t>
  </si>
  <si>
    <t>Mimari Anlatım İletim Teknikleri</t>
  </si>
  <si>
    <t>Architectural Expression Transmission Techniques</t>
  </si>
  <si>
    <t>MİM335</t>
  </si>
  <si>
    <t>Geleneksel Yapım Sistemleri</t>
  </si>
  <si>
    <t>Tradational Construction Systems</t>
  </si>
  <si>
    <t>MİM328</t>
  </si>
  <si>
    <t>Mimarlıkta Sürdürülebilirlik</t>
  </si>
  <si>
    <t>Sustainable in Architecture</t>
  </si>
  <si>
    <t>TMF304</t>
  </si>
  <si>
    <t>Tarihi Yapılara Çağdaş Ek</t>
  </si>
  <si>
    <t>Contemporary Aditions to Historical Buildings</t>
  </si>
  <si>
    <t>TMF308</t>
  </si>
  <si>
    <t>Kıbrıs Yerel Sanat ve Mimarisi</t>
  </si>
  <si>
    <t>The Vernacular Art and Architecture of Cyprus</t>
  </si>
  <si>
    <t>TMF456</t>
  </si>
  <si>
    <t>İş Sağlığı ve Güvenliği</t>
  </si>
  <si>
    <t>Health and Safety</t>
  </si>
  <si>
    <t>TMF 479</t>
  </si>
  <si>
    <t>Kentsel Projeler</t>
  </si>
  <si>
    <t>Urban Project</t>
  </si>
  <si>
    <t>TMF327</t>
  </si>
  <si>
    <t>Fotoğrafla Belgeleme</t>
  </si>
  <si>
    <t>Documentation of Photography</t>
  </si>
  <si>
    <t>TMF385</t>
  </si>
  <si>
    <t>Geleneksel Yapım Sisteminde Kapı/Pencere Malzemeleri ve Detayları</t>
  </si>
  <si>
    <t>Door/Window Materials Details in Traditional Construction System</t>
  </si>
  <si>
    <t>TMF325</t>
  </si>
  <si>
    <t>İç Mekanda Işık Renk Doku</t>
  </si>
  <si>
    <t>Light, Color and Texture in Interior Design</t>
  </si>
  <si>
    <t>MRS205</t>
  </si>
  <si>
    <t>Restorasyonda Keşif ve Metraj</t>
  </si>
  <si>
    <t>MRS202</t>
  </si>
  <si>
    <t>İnce Yapı</t>
  </si>
  <si>
    <t>MRS208</t>
  </si>
  <si>
    <t>Malzeme Bozulmaları ve Koruma II</t>
  </si>
  <si>
    <t>MRS211</t>
  </si>
  <si>
    <t>MRS212</t>
  </si>
  <si>
    <t>Tarihi Yapılara İşlev Kazandırma</t>
  </si>
  <si>
    <t>MRS207</t>
  </si>
  <si>
    <t>Malzeme Bozulmaları ve Koruma I</t>
  </si>
  <si>
    <t>MRS112</t>
  </si>
  <si>
    <t>Tarihi Yapıları Koruma ve Restorasyon İlkeleri II</t>
  </si>
  <si>
    <t>.</t>
  </si>
  <si>
    <t>MİMARLIK FAKÜ,LTESİ</t>
  </si>
  <si>
    <t>İÇ MİMARLIK BÖLÜMÜ</t>
  </si>
  <si>
    <t>ICM 101</t>
  </si>
  <si>
    <t>TASARIMIN TEMELLERİ I</t>
  </si>
  <si>
    <t>BASICS OF INTERIOR DESIGN I</t>
  </si>
  <si>
    <t>ICM 102</t>
  </si>
  <si>
    <t>TASARIMIN TEMELLERİ II</t>
  </si>
  <si>
    <t>BASICS OF INTERIOR DESIGN II</t>
  </si>
  <si>
    <t>ICM 103</t>
  </si>
  <si>
    <t>RENK TEORİSİ VE SUNUMU</t>
  </si>
  <si>
    <t>COLOUR THEORY AND PRRESENTATION</t>
  </si>
  <si>
    <t>ICM 104</t>
  </si>
  <si>
    <t>MEKAN PLANLAMA</t>
  </si>
  <si>
    <t>SPACE PLANNING</t>
  </si>
  <si>
    <t>ICM 105</t>
  </si>
  <si>
    <t>GÖRSEL İLETİŞİM TEKNİK ÇİZİM</t>
  </si>
  <si>
    <t>VISUAL COMMUNICATION-TECHIQUAL DRAWING</t>
  </si>
  <si>
    <t>ICM 106</t>
  </si>
  <si>
    <t>TASARI GEOMETRİ</t>
  </si>
  <si>
    <t>DESCRIPTIVE GEOMETRY</t>
  </si>
  <si>
    <t>ICM 107</t>
  </si>
  <si>
    <t>SERBEST EL ÇİZİMİ</t>
  </si>
  <si>
    <t>FREEHAND DRAWING</t>
  </si>
  <si>
    <t>CHC 100</t>
  </si>
  <si>
    <t>KIBRIS KÜLTÜRÜ TARİHİ</t>
  </si>
  <si>
    <t>CYPRUS HISTORY AND CULTURE</t>
  </si>
  <si>
    <t>ICM 109</t>
  </si>
  <si>
    <t>İÇ MİMARLIK KAVRAMLARINA GİRİŞ</t>
  </si>
  <si>
    <t>INTRODUCTION TO CONCEPTS OF INTERIOR ARCHITECTURE</t>
  </si>
  <si>
    <t>ENG 102</t>
  </si>
  <si>
    <t>İNGİLİZCE II</t>
  </si>
  <si>
    <t>FOREIGN LANGUAGE II</t>
  </si>
  <si>
    <t>ENG 101</t>
  </si>
  <si>
    <t>İNGİLİZCE I</t>
  </si>
  <si>
    <t>FOREIGN LANGUAGE I</t>
  </si>
  <si>
    <t>TÜRK DİLİ II</t>
  </si>
  <si>
    <t>TURKISH LANGUAGE II</t>
  </si>
  <si>
    <t>TÜRK DİLİ I</t>
  </si>
  <si>
    <t>TURKISH LANGUAGE I</t>
  </si>
  <si>
    <t>ICM 100</t>
  </si>
  <si>
    <t>YAZ STAJI I:ŞANTİYE</t>
  </si>
  <si>
    <t>SUMMER TRAINING I:CONSTRUCTION</t>
  </si>
  <si>
    <t>CAM 100</t>
  </si>
  <si>
    <t>KAMPÜSE UYUM</t>
  </si>
  <si>
    <t>CAMPUS ORIENTATION</t>
  </si>
  <si>
    <t>CAR 100</t>
  </si>
  <si>
    <t>KARİYER PLANLAMA</t>
  </si>
  <si>
    <t>CAREER PLANNING</t>
  </si>
  <si>
    <t>ICM 201</t>
  </si>
  <si>
    <t>İÇ MİMARLIK STÜDYOSU I</t>
  </si>
  <si>
    <t>INTERIOR DESIGN STUDIO I</t>
  </si>
  <si>
    <t>İÇ MİMARLIK STÜDYOSUII</t>
  </si>
  <si>
    <t>INTERIOR DESIGN STUDIO II</t>
  </si>
  <si>
    <t>ICM 203</t>
  </si>
  <si>
    <t>SUNUM TEKNİKLERİ</t>
  </si>
  <si>
    <t>DIGITAL PRESENTATION TECNIQUES I</t>
  </si>
  <si>
    <t>ICM 204</t>
  </si>
  <si>
    <t>DİJİTAL SUNUM TEKNİKLERİ II</t>
  </si>
  <si>
    <t>DIGITAL PRESENTATION TECNIQUES II</t>
  </si>
  <si>
    <t>ICM 205</t>
  </si>
  <si>
    <t>ÇEVRE TASARIMI</t>
  </si>
  <si>
    <t>ENVIRONMENTAL DESIGN</t>
  </si>
  <si>
    <t>ICM 206</t>
  </si>
  <si>
    <t>BİLGİSAYAR DESTEKLİ ÇİZİM</t>
  </si>
  <si>
    <t>COMPUTER AIDED DRAWING I</t>
  </si>
  <si>
    <t>ICM 207</t>
  </si>
  <si>
    <t>YAPI VE MALZEME I</t>
  </si>
  <si>
    <t>CONSTRUCTION AND MATERIALS I</t>
  </si>
  <si>
    <t>ICM 208</t>
  </si>
  <si>
    <t>YAPI VE MALZEME II</t>
  </si>
  <si>
    <t>CONSTRUCTION AND MATERIALS II</t>
  </si>
  <si>
    <t>ICM 209</t>
  </si>
  <si>
    <t>İÇ MİMARLIK VE MOBİLYA TARİHİ</t>
  </si>
  <si>
    <t>HISTORY OF INTERIOR ARCHITECTURE AND FURNITURE</t>
  </si>
  <si>
    <t>ICM 212</t>
  </si>
  <si>
    <t>RESTORASYON</t>
  </si>
  <si>
    <t>RESTORATION</t>
  </si>
  <si>
    <t>ICM 211</t>
  </si>
  <si>
    <t>TARİHİ İÇ MEKANLARIN KORUNMASI:TARİH VE KURAM</t>
  </si>
  <si>
    <t>PRESERVATION OF HISTORIC INTERIORS: HISTORY AND THEORY</t>
  </si>
  <si>
    <t>ICM 214</t>
  </si>
  <si>
    <t>ÇAĞDAŞ İÇ MİMARLIK VE MOBİLYA TARİHİ</t>
  </si>
  <si>
    <t>HISTORY OF CONTEMPORARY INTERIOR ARCH. AND FURNITURE</t>
  </si>
  <si>
    <t>ICM 213</t>
  </si>
  <si>
    <t>İÇ MİMARLIKTA İNSAN FAKTÖRÜ VE ERGONOMİ</t>
  </si>
  <si>
    <t>HUMAN FACTORS AND ERGONOMICS IN INTERIOR DESIGN</t>
  </si>
  <si>
    <t>ICM 200</t>
  </si>
  <si>
    <t>YAZ STAJI II:ATÖLYE</t>
  </si>
  <si>
    <t>SUMMER TRAINING II-ATELIER</t>
  </si>
  <si>
    <t>ICM 301</t>
  </si>
  <si>
    <t>İÇ MİMARLIK STÜDYOSU III</t>
  </si>
  <si>
    <t>INTERIOR DESIGN STUDIO III</t>
  </si>
  <si>
    <t>ICM 302</t>
  </si>
  <si>
    <t>İÇ MİMARLIK STÜDYOSU IV</t>
  </si>
  <si>
    <t>INTERIOR DESIGN STUDIO IV</t>
  </si>
  <si>
    <t>ICM 303</t>
  </si>
  <si>
    <t>İLERİ DİJİTAL SUNUM TEKNİKLERİ</t>
  </si>
  <si>
    <t>ADVANCED DIGITAL PRESENTATION</t>
  </si>
  <si>
    <t>ICM 304</t>
  </si>
  <si>
    <t>MOBİLYA TASARIMI</t>
  </si>
  <si>
    <t>FURNITURE DESIGN</t>
  </si>
  <si>
    <t>ICM 309</t>
  </si>
  <si>
    <t>ÇEVRE KONTROLÜ I: BİNA MEKANI</t>
  </si>
  <si>
    <t>ENVIRONMENTAL CONTROL I: BUILDING SPACE</t>
  </si>
  <si>
    <t>ICM 306</t>
  </si>
  <si>
    <t>EVRENSEL TASARIM :ÖZEL KULLANICILAR VE KULLANIMLAR</t>
  </si>
  <si>
    <t>UNIVERSAL DESIGN: SPECIAL USE AND USERS</t>
  </si>
  <si>
    <t>ICM 307</t>
  </si>
  <si>
    <t>DETAYLANDIRMA STÜDYOSU: ÜRÜN DETAYLANDIRMA</t>
  </si>
  <si>
    <t>DETAILING STUDIO-PRODUCT DETAILING</t>
  </si>
  <si>
    <t>ICM 310</t>
  </si>
  <si>
    <t>ÇEVRE KONTROLÜ II: BİNA MEKANİK SİSTEMLERİ</t>
  </si>
  <si>
    <t>ENVIRONMENTAL CONTROL II: MECHANICAL EQUIPMENT</t>
  </si>
  <si>
    <t>ICM 313</t>
  </si>
  <si>
    <t>UYGARLIK TARİHİ ÖYKÜSÜ</t>
  </si>
  <si>
    <t>STORY OF HUMANITIES</t>
  </si>
  <si>
    <t>ELECTIVE</t>
  </si>
  <si>
    <t>BÖLÜM SEÇMELİSİ</t>
  </si>
  <si>
    <t>DEPARTMENTAL ELECTIVE</t>
  </si>
  <si>
    <t>ICM311</t>
  </si>
  <si>
    <t>TASARIMDA ANLATIM-İLETİM</t>
  </si>
  <si>
    <t>COMMUNICATION IN DESIGN</t>
  </si>
  <si>
    <t>Atatürk İlkeleri ve İnkilap Tarihi</t>
  </si>
  <si>
    <t>Atatürk's Principles and the History of Turkish Revolution II</t>
  </si>
  <si>
    <t>AIT 103</t>
  </si>
  <si>
    <t>ATATURK’S PRINCIPLES AND THE HISTORY OF TURKISH REVOLUTION I</t>
  </si>
  <si>
    <t>Atatürk İlkeleri ve İnkılap Tarihi</t>
  </si>
  <si>
    <t>ICM 300</t>
  </si>
  <si>
    <t>YAZ STAJI III-OFİS</t>
  </si>
  <si>
    <t>SUMMER TRAINING III-OFFICE</t>
  </si>
  <si>
    <t>ICM 401</t>
  </si>
  <si>
    <t>İÇ MİMARLIK STÜDYOSU V</t>
  </si>
  <si>
    <t>INTERIOR DESIGN STUDIO V</t>
  </si>
  <si>
    <t>ICM 402</t>
  </si>
  <si>
    <t>MEZUNİYET PROJESİ</t>
  </si>
  <si>
    <t>GRADUATION PROJECT</t>
  </si>
  <si>
    <t>ICM 403</t>
  </si>
  <si>
    <t>İÇ MİMARLIK KURAMI</t>
  </si>
  <si>
    <t>THEORY OF INTERIOR ARCHITECTURE</t>
  </si>
  <si>
    <t>ICM 404</t>
  </si>
  <si>
    <t>İÇ MİMARLIKTA MESLEKİ UYGULAMA</t>
  </si>
  <si>
    <t>INTERIOR DESIGN PROFESSIONAL PRACTICE</t>
  </si>
  <si>
    <t>ICM 405</t>
  </si>
  <si>
    <t>İÇ MİMARLIKTA BİNA EKONOMİSİ</t>
  </si>
  <si>
    <t>BUILDING ECONOMICS IN INTERIOR ARCHITECTURE</t>
  </si>
  <si>
    <t>ICM 406</t>
  </si>
  <si>
    <t>PORTFOLİO TASARIMI</t>
  </si>
  <si>
    <t>PORTFOLIO DESIGN</t>
  </si>
  <si>
    <t>FAKÜLTE SEÇMELİSİ</t>
  </si>
  <si>
    <t>FACULTY ELECTIVE</t>
  </si>
  <si>
    <t>ÜNİVERSİTE SEÇMELİSİ</t>
  </si>
  <si>
    <t>UNIVERSITY ELECTIVE</t>
  </si>
  <si>
    <t>Eski Yerel Kredi</t>
  </si>
  <si>
    <t>ICM 311</t>
  </si>
  <si>
    <t>TASARIMDA-ANLATIM İLETİM</t>
  </si>
  <si>
    <t>COMMUNICATION IN DESİGN</t>
  </si>
  <si>
    <t>ICM 429</t>
  </si>
  <si>
    <t>MİMARLIKTA RENK KAVRAMI</t>
  </si>
  <si>
    <t>COLOR CONCEPT IN ARCHITECTURE/</t>
  </si>
  <si>
    <t>ICM 435</t>
  </si>
  <si>
    <t>TASARIM PROBLEMİ</t>
  </si>
  <si>
    <t>DESIGN PROBLEM/</t>
  </si>
  <si>
    <t>ICM 322</t>
  </si>
  <si>
    <t>İÇ TASARIMDA SULU BOYA TEKNİĞİ</t>
  </si>
  <si>
    <t>WATERCOLOUR TECHNIQUE IN INTERIOR DESIGN/</t>
  </si>
  <si>
    <t>ICM 424</t>
  </si>
  <si>
    <t>TEMEL SANAT EĞİTİMİ</t>
  </si>
  <si>
    <t>BASIC ART EDUCATION/</t>
  </si>
  <si>
    <t>ICM 454</t>
  </si>
  <si>
    <t>MİMARİDE IŞIK</t>
  </si>
  <si>
    <t>ARCHITECTURAL LIGHTING/</t>
  </si>
  <si>
    <t>ICM 324</t>
  </si>
  <si>
    <t>DOĞADAN İLHAM ALAN TASARIM</t>
  </si>
  <si>
    <t>NATURE INSPIRED DESIGN/</t>
  </si>
  <si>
    <t>ICM 488</t>
  </si>
  <si>
    <t>AKSESUAR TASARIMI</t>
  </si>
  <si>
    <t>ACCESSORY DESIGN</t>
  </si>
  <si>
    <t>ICM 433</t>
  </si>
  <si>
    <t>TEKSTİL TASARIMI</t>
  </si>
  <si>
    <t>INTERIOR TEXTILES/</t>
  </si>
  <si>
    <t>ICM 428</t>
  </si>
  <si>
    <t>PLANLAMA TEKNİKLERİ</t>
  </si>
  <si>
    <t>PLANNING TECHNIQUES/</t>
  </si>
  <si>
    <t>ICM 360</t>
  </si>
  <si>
    <t>ENDÜSTRİYEL TASARIM</t>
  </si>
  <si>
    <t>INDUSTRIAL DESIGN/</t>
  </si>
  <si>
    <t>TMF303</t>
  </si>
  <si>
    <t>ESKİ YAPILARIN İYİLEŞTİRİLMESİ VE YENİ KULLANIMI</t>
  </si>
  <si>
    <t>RESTORATION OF OLD BUILDING AND RE-USE</t>
  </si>
  <si>
    <t>TARİHİ YAPILARA ÇAĞDAŞ EK</t>
  </si>
  <si>
    <t>CONTEMPORARY ADDITIONS TO HISTORICAL BUILDINGS</t>
  </si>
  <si>
    <t>TMF307</t>
  </si>
  <si>
    <t>TÜRKİYEDE VE DÜNYADA RESTORASYON UYGULAMALARI</t>
  </si>
  <si>
    <t>RESTORATION PRACTICES IN TURKEY AND WORLD</t>
  </si>
  <si>
    <t>KIBRIS YEREL SANAT VE MİMARİSİ</t>
  </si>
  <si>
    <t>THE VERNACURAL ART AND ARCHITECTURE OF CYPRUS</t>
  </si>
  <si>
    <t>TMF310</t>
  </si>
  <si>
    <t>İNSAN-MEKAN İLİŞKİSİ VE PSİKOLOJİSİ</t>
  </si>
  <si>
    <t>HUMAN-SPACE RELATIONSHIP AND PSYCHOLOGY</t>
  </si>
  <si>
    <t>İÇ MEKANDA IŞIK,RENK VE DOKU</t>
  </si>
  <si>
    <t>LIGHT,COLOUR AND TEXTURE IN INTERIOR DESIGN</t>
  </si>
  <si>
    <t>FOTOĞRAFLA BELGELEME</t>
  </si>
  <si>
    <t>DOCUMENTATION OF PHOTOGRAPHY</t>
  </si>
  <si>
    <t>TMF 341</t>
  </si>
  <si>
    <t>TOPOĞRAFYA VE MIMARLIK</t>
  </si>
  <si>
    <t>TOPOGRAPHY AND ARCHITECTURE</t>
  </si>
  <si>
    <t>TMF351</t>
  </si>
  <si>
    <t>MİMARLIK FOTOĞRAF</t>
  </si>
  <si>
    <t>ARCHITECTURE AND PHOTO</t>
  </si>
  <si>
    <t>TMF352</t>
  </si>
  <si>
    <t>İÇ MEKANDA SERGİLEME YÖNTEMLERİ</t>
  </si>
  <si>
    <t>EXIBIT TECHNICS IN INTERIOR SPACE</t>
  </si>
  <si>
    <t>TMF359</t>
  </si>
  <si>
    <t>ENDÜSTRİEL YAPIM SİSTEMLERİ ANALİZİ</t>
  </si>
  <si>
    <t>INDUSTRIAL CONSTRUCTION SYSTEMS ANALYSIS</t>
  </si>
  <si>
    <t>TMF373</t>
  </si>
  <si>
    <t>KAMUSAL ALANLARIN KİMLİĞİ VE MEKANSAL ORGANİZASYONU</t>
  </si>
  <si>
    <t>IDENTITY AND SPATIAL ORGANIZATION OF PUBLIC SPACES</t>
  </si>
  <si>
    <t>TMF375</t>
  </si>
  <si>
    <t>MİMARLIKTA PSİKOLOJİ</t>
  </si>
  <si>
    <t>PSYCHOLOGY IN ARCHITECTURE</t>
  </si>
  <si>
    <t>TMF377</t>
  </si>
  <si>
    <t>EKOLOJİ VE MİMARLIK</t>
  </si>
  <si>
    <t>ECOLOGY AND ARCHITECTURE</t>
  </si>
  <si>
    <t>TMF379</t>
  </si>
  <si>
    <t>BİOMİMESİS MİMARLIK</t>
  </si>
  <si>
    <t>BIOMIMESIS ARCHITECTURE</t>
  </si>
  <si>
    <t>TMF380</t>
  </si>
  <si>
    <t>3D MAX</t>
  </si>
  <si>
    <t>TMF381</t>
  </si>
  <si>
    <t>MİMARİDE TEKNİK İFADE YÖNTEMLERİ</t>
  </si>
  <si>
    <t>TECHNICAL GRAPHIC METHOD ARCHITECTURE</t>
  </si>
  <si>
    <t>TMF383</t>
  </si>
  <si>
    <t>MİMARİDE YENİLENEBİLİR ENERJİ KAYNAKLARI KULLANIMI</t>
  </si>
  <si>
    <t>USE OF RENEWABLE ENERGY SOURCES IN ARCHITECTURE</t>
  </si>
  <si>
    <t>GELENEKSEL YAPIM SİSTEMİNDE KAPI/PENCERE MALZEMELERİ DETAYLARI</t>
  </si>
  <si>
    <t>DOOR/WINDOW MATERIALS DETAILS IN TRADITIONAL CONSTRUCTION SYSTEM</t>
  </si>
  <si>
    <t>TMF419</t>
  </si>
  <si>
    <t>TMF421</t>
  </si>
  <si>
    <t>İÇ MEKANDA GRAFİK İLETİŞİM</t>
  </si>
  <si>
    <t>INTERIOR DESIGN GRAPHIC</t>
  </si>
  <si>
    <t>TMF423</t>
  </si>
  <si>
    <t>MEKANSAL FOTOĞRAF</t>
  </si>
  <si>
    <t>SPACE PHOTOGRAPHY</t>
  </si>
  <si>
    <t>TMF424</t>
  </si>
  <si>
    <t>MİMARLIKTA EVRENSEL TASARIM</t>
  </si>
  <si>
    <t>UNIVERSAL DESIGN IN ARCHITECTURE</t>
  </si>
  <si>
    <t>TMF425</t>
  </si>
  <si>
    <t>MEYDAN TASARIMI</t>
  </si>
  <si>
    <t>SQUARE DESIGN</t>
  </si>
  <si>
    <t>TMF426</t>
  </si>
  <si>
    <t>STRÜKTÜR</t>
  </si>
  <si>
    <t>STRUCTURE</t>
  </si>
  <si>
    <t>TMF427</t>
  </si>
  <si>
    <t>İÇ MEKANDA UYGULAMA YÖNTEMLERİ</t>
  </si>
  <si>
    <t>INTERIOR APPLICATION METHODS</t>
  </si>
  <si>
    <t>TMF428</t>
  </si>
  <si>
    <t>POSTERLERLE MİMARLIK TARİHİ</t>
  </si>
  <si>
    <t>HISTORY OF ARCHITECTURE WITH POSTERS</t>
  </si>
  <si>
    <t>TMF429</t>
  </si>
  <si>
    <t>İÇ MİMARLIKTA MODA VE TREND</t>
  </si>
  <si>
    <t>INTERIOR FASHION AND TRENDS</t>
  </si>
  <si>
    <t>TMF430</t>
  </si>
  <si>
    <t>ŞANTİYE PRATİĞİ</t>
  </si>
  <si>
    <t>SITE PRACTICE</t>
  </si>
  <si>
    <t>TMF431</t>
  </si>
  <si>
    <t>VİTRİN TASARIMI</t>
  </si>
  <si>
    <t>SHOWCASE DESIGN</t>
  </si>
  <si>
    <t>TMF432</t>
  </si>
  <si>
    <t>TASARIM SÜREÇLERİNDE EKOLOJİ VE MİMARLIK</t>
  </si>
  <si>
    <t>ECOLOGY AND ARCHITECTURE IN DESIGN PROCESS</t>
  </si>
  <si>
    <t>TMF434</t>
  </si>
  <si>
    <t>KENTSEL TASARIM</t>
  </si>
  <si>
    <t>URBAN DESIGN</t>
  </si>
  <si>
    <t>TMF447</t>
  </si>
  <si>
    <t>KENTSEL TASARIM ANALİZİ</t>
  </si>
  <si>
    <t>URBAN DESIGN ANALYSIS</t>
  </si>
  <si>
    <t>TMF450</t>
  </si>
  <si>
    <t>HASTANE TASARIMI VE PLANLAMASI</t>
  </si>
  <si>
    <t>HOSPITAL DESIGN AND PLANNING</t>
  </si>
  <si>
    <t>TMF451</t>
  </si>
  <si>
    <t>PHOTOSHOP</t>
  </si>
  <si>
    <t>TMF452</t>
  </si>
  <si>
    <t>FOTOĞRAFÇILIK</t>
  </si>
  <si>
    <t>PHOTOGRAPHY</t>
  </si>
  <si>
    <t>TMF453</t>
  </si>
  <si>
    <t>MİMARİDE DİJİTAL GÖRSELLEME</t>
  </si>
  <si>
    <t>DIGITAL COMMUNICATION IN ARCHITECTURE</t>
  </si>
  <si>
    <t>TMF454</t>
  </si>
  <si>
    <t>MİMARİDE AYDINLATMA</t>
  </si>
  <si>
    <t>ARCHITECTURAL LIGHTING</t>
  </si>
  <si>
    <t>İŞ SAĞLIĞI VE GÜVENLİĞİ</t>
  </si>
  <si>
    <t>HEALTH AND SAFETY</t>
  </si>
  <si>
    <t>TMF457</t>
  </si>
  <si>
    <t>COĞRAFİ BİLGİ SİSTEMİNE GİRİŞ</t>
  </si>
  <si>
    <t>INTRODUCTION TO GEOGRAPHIC INFORMATION SYSTEMS</t>
  </si>
  <si>
    <t>TMF459</t>
  </si>
  <si>
    <t>KENTSEL PEYZAJ</t>
  </si>
  <si>
    <t>URBAN LANDSCAPE</t>
  </si>
  <si>
    <t>TMF475</t>
  </si>
  <si>
    <t>TECHNICAL EXPRESSION METHODS IN ARCHITECTURE</t>
  </si>
  <si>
    <t>TMF476</t>
  </si>
  <si>
    <t>ORTA ÖLÇEKLİ HASTAHANE İHTİYAÇ PROGRAMININ BELİRLENMESİ</t>
  </si>
  <si>
    <t>DETERMINATION OF MEDIUM-SCALE HOSPITAL NEEDS PROGRAM</t>
  </si>
  <si>
    <t>TMF477</t>
  </si>
  <si>
    <t>TARİHİ KENT DOKULARI-OLUŞUM, GELİŞİM</t>
  </si>
  <si>
    <t>FORMATION, DEV.- HISTORICAL UR. T.</t>
  </si>
  <si>
    <t>TMF478</t>
  </si>
  <si>
    <t>EKOLOJİK DÜŞÜNCE</t>
  </si>
  <si>
    <t>ECOLOGICAL THOUGHT</t>
  </si>
  <si>
    <t>TMF479</t>
  </si>
  <si>
    <t>KENTSEL PROJE</t>
  </si>
  <si>
    <t>URBAN PROJECT</t>
  </si>
  <si>
    <t>TMF480</t>
  </si>
  <si>
    <t>KENT MOBİLYALARININ TASARIMI</t>
  </si>
  <si>
    <t>URBAN FURNITURE DESIGN</t>
  </si>
  <si>
    <t>TMF481</t>
  </si>
  <si>
    <t>BÜYÜK ÖLÇEKLİ KENTSEL PROJELER</t>
  </si>
  <si>
    <t>LARGE SCALE URBAN PROJECTS</t>
  </si>
  <si>
    <t>TMF482</t>
  </si>
  <si>
    <t>YENİLEBİLİR ENERJİ KAYNAKLARI</t>
  </si>
  <si>
    <t>RENEWABLE ENERGY SOURCES</t>
  </si>
  <si>
    <t>TMF483</t>
  </si>
  <si>
    <t>TASARIM SÜREÇLERİ</t>
  </si>
  <si>
    <t>DESIGN PROCESSES</t>
  </si>
  <si>
    <t>TMF484</t>
  </si>
  <si>
    <t>SAĞLIK BİNALARINDA İÇ-DIŞ CEPHE MALZEMELERİ</t>
  </si>
  <si>
    <t>INNER-EXTERIOR WALL MATERIALS IN HEALTH BUILDINGS</t>
  </si>
  <si>
    <t>TMF485</t>
  </si>
  <si>
    <t>GİRİŞİMCİLİK VE İNOVASYON</t>
  </si>
  <si>
    <t>ENTREPRENEURSHIP AND INNOVATION</t>
  </si>
  <si>
    <t>TMF486</t>
  </si>
  <si>
    <t>POSTER TASARIMI</t>
  </si>
  <si>
    <t>POSTER DESIGN</t>
  </si>
  <si>
    <t>TMF344</t>
  </si>
  <si>
    <t>İÇ MEKANDA MALZEME SEÇİMİ</t>
  </si>
  <si>
    <t>MATERIAL SELECTION IN INTERIOR SPACE</t>
  </si>
  <si>
    <t>TMF444</t>
  </si>
  <si>
    <t>İÇ MİMARLIKTA BİYOFİLİK TASARIM</t>
  </si>
  <si>
    <t>BIOPHILIC DESIGN IN INTERIOR ARCHITECTURE</t>
  </si>
  <si>
    <t>MESLEK YÜKSEKOKULU</t>
  </si>
  <si>
    <t>MİMARİ RESTORASYON BÖLÜM Ü</t>
  </si>
  <si>
    <t>MRT 101</t>
  </si>
  <si>
    <t>Mimari Restorasyona Giriş</t>
  </si>
  <si>
    <t>Introduction to Architectural Restoration</t>
  </si>
  <si>
    <t>MRT 102</t>
  </si>
  <si>
    <t>Rölöve I</t>
  </si>
  <si>
    <t>Measured Drawings I</t>
  </si>
  <si>
    <t>MRT 103</t>
  </si>
  <si>
    <t>Visual Communication Technics I</t>
  </si>
  <si>
    <t>MRT 104</t>
  </si>
  <si>
    <t>Visual Communication Technics II</t>
  </si>
  <si>
    <t>MRT 107</t>
  </si>
  <si>
    <t>Tarihi Yapıları Koruma ve Rest İlkeleri</t>
  </si>
  <si>
    <t>Restoration Technics and Preservation of Historical Buildings</t>
  </si>
  <si>
    <t>MRT 108</t>
  </si>
  <si>
    <t>Geleneksel Yapı  Sis. ve Malzemesi  I</t>
  </si>
  <si>
    <t>System and Material of Traditional Construction I</t>
  </si>
  <si>
    <t>MRT109</t>
  </si>
  <si>
    <t>Dijital Çizim Teknikleri</t>
  </si>
  <si>
    <t>Computer Aided Drawing</t>
  </si>
  <si>
    <t>MRT 110</t>
  </si>
  <si>
    <t>Bilgisayar Destekli Çizim</t>
  </si>
  <si>
    <t>Computer Aided Design</t>
  </si>
  <si>
    <t>İNG 101</t>
  </si>
  <si>
    <t>English I</t>
  </si>
  <si>
    <t>İNG 102</t>
  </si>
  <si>
    <t>English II</t>
  </si>
  <si>
    <t>Türk Dili I</t>
  </si>
  <si>
    <t>Turkish I</t>
  </si>
  <si>
    <t>Türk Dili II</t>
  </si>
  <si>
    <t>Turkish II</t>
  </si>
  <si>
    <t>Atatürk İlkeleri ve İnkilap Tarihi I</t>
  </si>
  <si>
    <t>Atatürk Principles and the History of Turkish Revolution I</t>
  </si>
  <si>
    <t>Atatürk İlkeleri ve İnkilap Tarihi II</t>
  </si>
  <si>
    <t>Atatürk Principles and the History of Turkish Revolution II</t>
  </si>
  <si>
    <t>KAM100</t>
  </si>
  <si>
    <t>Üniversite Seçmeli</t>
  </si>
  <si>
    <t>University Elective</t>
  </si>
  <si>
    <t>MRT 200</t>
  </si>
  <si>
    <t>Staj</t>
  </si>
  <si>
    <t>Summer Practice</t>
  </si>
  <si>
    <t>MRT 201</t>
  </si>
  <si>
    <t>Rölöve II</t>
  </si>
  <si>
    <t>Measured Drawings II</t>
  </si>
  <si>
    <t>MRT 202</t>
  </si>
  <si>
    <t>Restorasyon Projesi</t>
  </si>
  <si>
    <t>Restoration Project</t>
  </si>
  <si>
    <t>MRT 203</t>
  </si>
  <si>
    <t>Geleneksel Yapı  Sis. ve Malzemesi  II</t>
  </si>
  <si>
    <t>System and Material of Traditional Construction II</t>
  </si>
  <si>
    <t>MRT 204</t>
  </si>
  <si>
    <t>Restoration and Bill of Quantities</t>
  </si>
  <si>
    <t>MRT 205</t>
  </si>
  <si>
    <t>Malzeme Bozulmaları ve Koruma</t>
  </si>
  <si>
    <t>Materials Deterioration and Conservation</t>
  </si>
  <si>
    <t>MRT 206</t>
  </si>
  <si>
    <t>Koruma Mevzuatı ve İmar Kanunu</t>
  </si>
  <si>
    <t>Legal Aspacts of Planing and Preservation</t>
  </si>
  <si>
    <t>MRT 207</t>
  </si>
  <si>
    <t>Documentation with Photograph</t>
  </si>
  <si>
    <t>MRT 210</t>
  </si>
  <si>
    <t>Mimarlık  ve Sanat Tarihi II</t>
  </si>
  <si>
    <t>MRT 209</t>
  </si>
  <si>
    <t>Mimarlık  ve Sanat Tarihi I</t>
  </si>
  <si>
    <t>Teknik Seçmeli</t>
  </si>
  <si>
    <t>Technical Elective</t>
  </si>
  <si>
    <t>MRT 301</t>
  </si>
  <si>
    <t>Mimari Süsleme Teknikleri ve Onarımı</t>
  </si>
  <si>
    <t>Architectural Decoration Techniques and 
Restoration</t>
  </si>
  <si>
    <t>MRT 302</t>
  </si>
  <si>
    <t>MRT 303</t>
  </si>
  <si>
    <t>Eski Yapıların İyileştirilmesi ve Yeni Kullanımı</t>
  </si>
  <si>
    <t>Renovation and New Use of Historical 
Buildings</t>
  </si>
  <si>
    <t>MRT 304</t>
  </si>
  <si>
    <t>Serbest El Çizim Teknikleri</t>
  </si>
  <si>
    <t>Free Hand Drawing Techniques</t>
  </si>
  <si>
    <t>MRT 305</t>
  </si>
  <si>
    <t>Tarihi Yapılarda Strüktürel Problemler</t>
  </si>
  <si>
    <t>Structural Problems in Historical Buildings</t>
  </si>
  <si>
    <t>MRT 306</t>
  </si>
  <si>
    <t>Fotoğrafçılık</t>
  </si>
  <si>
    <t>Photography</t>
  </si>
  <si>
    <t>MRT 307</t>
  </si>
  <si>
    <t>Türkiye’de ve Dünya’da Restorasyon Uygulamaları</t>
  </si>
  <si>
    <t>Restoration Practices in Turkey and the World</t>
  </si>
  <si>
    <t>MRT 308</t>
  </si>
  <si>
    <t>Cyprus Local Art and Architecture</t>
  </si>
  <si>
    <t>MRT 309</t>
  </si>
  <si>
    <t>Anadolu Sanat ve Mimarisi</t>
  </si>
  <si>
    <t>Anatolian Art and Architecture</t>
  </si>
  <si>
    <t>MRT 310</t>
  </si>
  <si>
    <t>Tarihi İç Mekanların Korunması: Tarih ve Teori</t>
  </si>
  <si>
    <t>Preservation of Historical Interiors: 
History and Theory</t>
  </si>
  <si>
    <t>MRT 311</t>
  </si>
  <si>
    <t>Mekanda Süsleme  ve Üslup</t>
  </si>
  <si>
    <t>Decoration and Style in Interiors</t>
  </si>
  <si>
    <t>MRT312</t>
  </si>
  <si>
    <t>Finishing Works</t>
  </si>
  <si>
    <t>21. Yüzyıl Becerileri</t>
  </si>
  <si>
    <t>21st Century Skills</t>
  </si>
  <si>
    <t>SEC351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</si>
</sst>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8"/>
      <color theme="1"/>
      <name val="Times New Roman"/>
    </font>
    <font>
      <sz val="11"/>
      <name val="Calibri"/>
    </font>
    <font>
      <sz val="9"/>
      <color theme="1"/>
      <name val="Calibri"/>
    </font>
    <font>
      <sz val="11"/>
      <color theme="1"/>
      <name val="Calibri"/>
    </font>
    <font>
      <sz val="9"/>
      <color theme="1"/>
      <name val="Times New Roman"/>
    </font>
    <font>
      <sz val="9"/>
      <color rgb="FF000000"/>
      <name val="Times New Roman"/>
    </font>
    <font>
      <sz val="10"/>
      <color theme="1"/>
      <name val="Times New Roman"/>
    </font>
    <font>
      <sz val="9"/>
      <color rgb="FF000000"/>
      <name val="Arial"/>
    </font>
    <font>
      <sz val="10"/>
      <color rgb="FF000000"/>
      <name val="Times New Roman"/>
    </font>
    <font>
      <sz val="11"/>
      <color theme="1"/>
      <name val="Calibri"/>
      <scheme val="minor"/>
    </font>
    <font>
      <b/>
      <sz val="11"/>
      <color theme="1"/>
      <name val="Calibri"/>
    </font>
    <font>
      <sz val="9"/>
      <color theme="1"/>
      <name val="&quot;Times New Roman&quot;"/>
    </font>
    <font>
      <sz val="11"/>
      <color theme="1"/>
      <name val="&quot;Times New Roman&quot;"/>
    </font>
    <font>
      <sz val="11"/>
      <color rgb="FF000000"/>
      <name val="&quot;Times New Roman&quot;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AEABAB"/>
        <bgColor rgb="FFAEABAB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2"/>
        <bgColor indexed="64"/>
      </patternFill>
    </fill>
    <fill>
      <patternFill patternType="solid">
        <fgColor theme="2" tint="-0.14999847407452621"/>
        <bgColor rgb="FFDADADA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4" tint="0.59999389629810485"/>
        <bgColor rgb="FFBDD6EE"/>
      </patternFill>
    </fill>
    <fill>
      <patternFill patternType="solid">
        <fgColor theme="5" tint="0.79998168889431442"/>
        <bgColor rgb="FFFBE4D5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5" fillId="0" borderId="0" xfId="0" applyFont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5" xfId="0" applyFont="1" applyBorder="1" applyAlignment="1">
      <alignment wrapText="1"/>
    </xf>
    <xf numFmtId="0" fontId="5" fillId="4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0" borderId="6" xfId="0" applyFont="1" applyBorder="1"/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6" xfId="0" applyFont="1" applyBorder="1"/>
    <xf numFmtId="0" fontId="5" fillId="8" borderId="6" xfId="0" applyFont="1" applyFill="1" applyBorder="1" applyAlignment="1">
      <alignment horizontal="center" vertical="center"/>
    </xf>
    <xf numFmtId="0" fontId="4" fillId="9" borderId="16" xfId="0" applyFont="1" applyFill="1" applyBorder="1"/>
    <xf numFmtId="0" fontId="5" fillId="5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10" borderId="6" xfId="0" applyFont="1" applyFill="1" applyBorder="1"/>
    <xf numFmtId="0" fontId="5" fillId="10" borderId="6" xfId="0" applyFont="1" applyFill="1" applyBorder="1" applyAlignment="1">
      <alignment horizontal="center" vertical="center"/>
    </xf>
    <xf numFmtId="0" fontId="5" fillId="10" borderId="11" xfId="0" applyFont="1" applyFill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8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4" borderId="6" xfId="0" applyFont="1" applyFill="1" applyBorder="1" applyAlignment="1">
      <alignment horizontal="left" vertical="top"/>
    </xf>
    <xf numFmtId="0" fontId="5" fillId="5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/>
    </xf>
    <xf numFmtId="0" fontId="5" fillId="4" borderId="1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top"/>
    </xf>
    <xf numFmtId="0" fontId="6" fillId="11" borderId="6" xfId="0" applyFont="1" applyFill="1" applyBorder="1" applyAlignment="1">
      <alignment vertical="center" wrapText="1"/>
    </xf>
    <xf numFmtId="0" fontId="5" fillId="4" borderId="11" xfId="0" applyFont="1" applyFill="1" applyBorder="1"/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/>
    <xf numFmtId="0" fontId="5" fillId="4" borderId="7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10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9" borderId="6" xfId="0" applyFont="1" applyFill="1" applyBorder="1" applyAlignment="1">
      <alignment horizontal="left"/>
    </xf>
    <xf numFmtId="0" fontId="5" fillId="4" borderId="6" xfId="0" applyFont="1" applyFill="1" applyBorder="1"/>
    <xf numFmtId="0" fontId="5" fillId="4" borderId="6" xfId="0" applyFont="1" applyFill="1" applyBorder="1" applyAlignment="1">
      <alignment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4" fillId="4" borderId="6" xfId="0" applyFont="1" applyFill="1" applyBorder="1"/>
    <xf numFmtId="0" fontId="4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0" fontId="4" fillId="8" borderId="6" xfId="0" applyFont="1" applyFill="1" applyBorder="1"/>
    <xf numFmtId="0" fontId="5" fillId="0" borderId="6" xfId="0" applyFont="1" applyBorder="1" applyAlignment="1">
      <alignment horizontal="left" wrapText="1"/>
    </xf>
    <xf numFmtId="0" fontId="5" fillId="1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7" fillId="12" borderId="19" xfId="0" applyFont="1" applyFill="1" applyBorder="1"/>
    <xf numFmtId="0" fontId="7" fillId="12" borderId="6" xfId="0" applyFont="1" applyFill="1" applyBorder="1"/>
    <xf numFmtId="0" fontId="7" fillId="0" borderId="0" xfId="0" applyFont="1"/>
    <xf numFmtId="0" fontId="7" fillId="7" borderId="19" xfId="0" applyFont="1" applyFill="1" applyBorder="1"/>
    <xf numFmtId="0" fontId="7" fillId="7" borderId="6" xfId="0" applyFont="1" applyFill="1" applyBorder="1"/>
    <xf numFmtId="0" fontId="7" fillId="8" borderId="19" xfId="0" applyFont="1" applyFill="1" applyBorder="1"/>
    <xf numFmtId="0" fontId="7" fillId="8" borderId="6" xfId="0" applyFont="1" applyFill="1" applyBorder="1"/>
    <xf numFmtId="0" fontId="8" fillId="0" borderId="0" xfId="0" applyFont="1" applyAlignment="1">
      <alignment horizontal="left" vertical="center"/>
    </xf>
    <xf numFmtId="0" fontId="10" fillId="2" borderId="0" xfId="0" applyFont="1" applyFill="1"/>
    <xf numFmtId="0" fontId="10" fillId="14" borderId="0" xfId="0" applyFont="1" applyFill="1"/>
    <xf numFmtId="0" fontId="10" fillId="15" borderId="0" xfId="0" applyFont="1" applyFill="1"/>
    <xf numFmtId="0" fontId="10" fillId="16" borderId="0" xfId="0" applyFont="1" applyFill="1"/>
    <xf numFmtId="0" fontId="11" fillId="0" borderId="6" xfId="0" applyFont="1" applyBorder="1"/>
    <xf numFmtId="0" fontId="4" fillId="0" borderId="9" xfId="0" applyFont="1" applyBorder="1"/>
    <xf numFmtId="0" fontId="12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4" fillId="0" borderId="21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vertical="top"/>
    </xf>
    <xf numFmtId="0" fontId="5" fillId="9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0" fillId="17" borderId="0" xfId="0" applyFont="1" applyFill="1"/>
    <xf numFmtId="0" fontId="12" fillId="0" borderId="6" xfId="0" applyFont="1" applyBorder="1" applyAlignment="1">
      <alignment vertical="top"/>
    </xf>
    <xf numFmtId="0" fontId="14" fillId="9" borderId="0" xfId="0" applyFont="1" applyFill="1" applyAlignment="1">
      <alignment horizontal="center" vertical="top"/>
    </xf>
    <xf numFmtId="0" fontId="13" fillId="9" borderId="22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/>
    </xf>
    <xf numFmtId="0" fontId="14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3" fillId="11" borderId="6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22" xfId="0" applyFont="1" applyBorder="1" applyAlignment="1">
      <alignment vertical="top"/>
    </xf>
    <xf numFmtId="0" fontId="14" fillId="0" borderId="5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3" fillId="11" borderId="5" xfId="0" applyFont="1" applyFill="1" applyBorder="1" applyAlignment="1">
      <alignment vertical="top"/>
    </xf>
    <xf numFmtId="0" fontId="14" fillId="0" borderId="5" xfId="0" applyFont="1" applyBorder="1" applyAlignment="1">
      <alignment vertical="top"/>
    </xf>
    <xf numFmtId="0" fontId="13" fillId="0" borderId="0" xfId="0" applyFont="1" applyAlignment="1">
      <alignment vertical="top"/>
    </xf>
    <xf numFmtId="0" fontId="10" fillId="0" borderId="0" xfId="0" applyFont="1"/>
    <xf numFmtId="0" fontId="4" fillId="0" borderId="6" xfId="0" applyFont="1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10" fillId="16" borderId="0" xfId="0" applyFont="1" applyFill="1" applyAlignment="1">
      <alignment horizontal="right"/>
    </xf>
    <xf numFmtId="0" fontId="5" fillId="18" borderId="9" xfId="0" applyFont="1" applyFill="1" applyBorder="1" applyAlignment="1">
      <alignment horizontal="left" vertical="center"/>
    </xf>
    <xf numFmtId="0" fontId="5" fillId="18" borderId="6" xfId="0" applyFont="1" applyFill="1" applyBorder="1" applyAlignment="1">
      <alignment vertical="center"/>
    </xf>
    <xf numFmtId="0" fontId="5" fillId="18" borderId="6" xfId="0" applyFont="1" applyFill="1" applyBorder="1" applyAlignment="1">
      <alignment vertical="center" wrapText="1"/>
    </xf>
    <xf numFmtId="0" fontId="5" fillId="19" borderId="6" xfId="0" applyFont="1" applyFill="1" applyBorder="1" applyAlignment="1">
      <alignment horizontal="center" vertical="center"/>
    </xf>
    <xf numFmtId="0" fontId="5" fillId="20" borderId="11" xfId="0" applyFont="1" applyFill="1" applyBorder="1" applyAlignment="1">
      <alignment horizontal="center" vertical="center"/>
    </xf>
    <xf numFmtId="0" fontId="5" fillId="21" borderId="11" xfId="0" applyFont="1" applyFill="1" applyBorder="1" applyAlignment="1">
      <alignment horizontal="center" vertical="center"/>
    </xf>
    <xf numFmtId="0" fontId="5" fillId="2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4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left"/>
    </xf>
    <xf numFmtId="0" fontId="11" fillId="0" borderId="2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34" name="Shape 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6" name="Shape 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40" name="Shape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41" name="image1.pn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42" name="image1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43" name="image1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44" name="image1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15" name="Shape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16" name="Shape 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18" name="Shape 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19" name="Shape 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00025" cy="295275"/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200025" cy="295275"/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0</xdr:rowOff>
    </xdr:from>
    <xdr:ext cx="200025" cy="2952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85725</xdr:colOff>
      <xdr:row>0</xdr:row>
      <xdr:rowOff>0</xdr:rowOff>
    </xdr:from>
    <xdr:ext cx="200025" cy="295275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14</xdr:col>
      <xdr:colOff>104775</xdr:colOff>
      <xdr:row>0</xdr:row>
      <xdr:rowOff>28575</xdr:rowOff>
    </xdr:from>
    <xdr:ext cx="200025" cy="295275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5250750" y="36371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26" name="image1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27" name="image1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28" name="image1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133350</xdr:rowOff>
    </xdr:from>
    <xdr:ext cx="571500" cy="295275"/>
    <xdr:pic>
      <xdr:nvPicPr>
        <xdr:cNvPr id="29" name="image1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0"/>
  <sheetViews>
    <sheetView tabSelected="1" workbookViewId="0">
      <selection activeCell="F10" sqref="F10"/>
    </sheetView>
  </sheetViews>
  <sheetFormatPr defaultColWidth="14.42578125" defaultRowHeight="15" customHeight="1"/>
  <cols>
    <col min="1" max="1" width="8" customWidth="1"/>
    <col min="2" max="2" width="43.140625" customWidth="1"/>
    <col min="3" max="3" width="27.85546875" customWidth="1"/>
    <col min="4" max="4" width="3.28515625" customWidth="1"/>
    <col min="5" max="5" width="4" customWidth="1"/>
    <col min="6" max="6" width="2.140625" customWidth="1"/>
    <col min="7" max="8" width="2.7109375" customWidth="1"/>
    <col min="9" max="9" width="1.42578125" customWidth="1"/>
    <col min="10" max="10" width="7.7109375" customWidth="1"/>
    <col min="11" max="11" width="34.140625" customWidth="1"/>
    <col min="12" max="12" width="25" customWidth="1"/>
    <col min="13" max="13" width="3.28515625" customWidth="1"/>
    <col min="14" max="14" width="3.42578125" customWidth="1"/>
    <col min="15" max="15" width="2.85546875" customWidth="1"/>
    <col min="16" max="16" width="2.7109375" customWidth="1"/>
    <col min="17" max="17" width="2.42578125" customWidth="1"/>
    <col min="18" max="39" width="8.85546875" customWidth="1"/>
  </cols>
  <sheetData>
    <row r="1" spans="1:19" ht="14.25" customHeight="1">
      <c r="A1" s="134">
        <v>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9" ht="13.5" customHeight="1">
      <c r="A2" s="136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  <c r="R2" s="139" t="s">
        <v>1</v>
      </c>
      <c r="S2" s="141">
        <v>2021</v>
      </c>
    </row>
    <row r="3" spans="1:19">
      <c r="A3" s="136" t="s">
        <v>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  <c r="R3" s="140"/>
      <c r="S3" s="140"/>
    </row>
    <row r="4" spans="1:19" ht="13.5" customHeight="1">
      <c r="A4" s="1"/>
      <c r="B4" s="2" t="s">
        <v>3</v>
      </c>
      <c r="C4" s="2"/>
      <c r="D4" s="2"/>
      <c r="E4" s="1"/>
      <c r="F4" s="1"/>
      <c r="J4" s="1"/>
      <c r="K4" s="2" t="s">
        <v>4</v>
      </c>
      <c r="L4" s="2"/>
      <c r="M4" s="2"/>
      <c r="N4" s="1"/>
      <c r="O4" s="1"/>
    </row>
    <row r="5" spans="1:19" ht="12.75" customHeight="1">
      <c r="A5" s="3" t="s">
        <v>5</v>
      </c>
      <c r="B5" s="4" t="s">
        <v>6</v>
      </c>
      <c r="C5" s="4" t="s">
        <v>7</v>
      </c>
      <c r="D5" s="3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6"/>
      <c r="J5" s="3" t="s">
        <v>5</v>
      </c>
      <c r="K5" s="3" t="s">
        <v>6</v>
      </c>
      <c r="L5" s="3" t="s">
        <v>7</v>
      </c>
      <c r="M5" s="3" t="s">
        <v>8</v>
      </c>
      <c r="N5" s="5" t="s">
        <v>9</v>
      </c>
      <c r="O5" s="5" t="s">
        <v>10</v>
      </c>
      <c r="P5" s="5" t="s">
        <v>11</v>
      </c>
      <c r="Q5" s="7" t="s">
        <v>12</v>
      </c>
    </row>
    <row r="6" spans="1:19" ht="15.75" customHeight="1">
      <c r="A6" s="8" t="s">
        <v>13</v>
      </c>
      <c r="B6" s="9" t="s">
        <v>14</v>
      </c>
      <c r="C6" s="10" t="s">
        <v>15</v>
      </c>
      <c r="D6" s="11" t="s">
        <v>16</v>
      </c>
      <c r="E6" s="12">
        <v>3</v>
      </c>
      <c r="F6" s="13">
        <v>4</v>
      </c>
      <c r="G6" s="14">
        <v>5</v>
      </c>
      <c r="H6" s="15">
        <v>9</v>
      </c>
      <c r="I6" s="16"/>
      <c r="J6" s="17" t="s">
        <v>17</v>
      </c>
      <c r="K6" s="18" t="s">
        <v>18</v>
      </c>
      <c r="L6" s="19" t="s">
        <v>19</v>
      </c>
      <c r="M6" s="20" t="s">
        <v>16</v>
      </c>
      <c r="N6" s="12">
        <v>3</v>
      </c>
      <c r="O6" s="13">
        <v>4</v>
      </c>
      <c r="P6" s="14">
        <v>5</v>
      </c>
      <c r="Q6" s="21">
        <v>9</v>
      </c>
    </row>
    <row r="7" spans="1:19" ht="15.75" customHeight="1">
      <c r="A7" s="127" t="s">
        <v>20</v>
      </c>
      <c r="B7" s="128" t="s">
        <v>21</v>
      </c>
      <c r="C7" s="129" t="s">
        <v>22</v>
      </c>
      <c r="D7" s="11" t="s">
        <v>16</v>
      </c>
      <c r="E7" s="130">
        <v>2</v>
      </c>
      <c r="F7" s="131">
        <v>2</v>
      </c>
      <c r="G7" s="132">
        <v>3</v>
      </c>
      <c r="H7" s="133">
        <v>4</v>
      </c>
      <c r="I7" s="22"/>
      <c r="J7" s="23" t="s">
        <v>23</v>
      </c>
      <c r="K7" s="9" t="s">
        <v>24</v>
      </c>
      <c r="L7" s="10" t="s">
        <v>25</v>
      </c>
      <c r="M7" s="11" t="s">
        <v>16</v>
      </c>
      <c r="N7" s="12">
        <v>2</v>
      </c>
      <c r="O7" s="24">
        <v>2</v>
      </c>
      <c r="P7" s="25">
        <v>3</v>
      </c>
      <c r="Q7" s="21">
        <v>3</v>
      </c>
    </row>
    <row r="8" spans="1:19" ht="15.75" customHeight="1">
      <c r="A8" s="8" t="s">
        <v>26</v>
      </c>
      <c r="B8" s="9" t="s">
        <v>27</v>
      </c>
      <c r="C8" s="10" t="s">
        <v>28</v>
      </c>
      <c r="D8" s="11" t="s">
        <v>16</v>
      </c>
      <c r="E8" s="12">
        <v>2</v>
      </c>
      <c r="F8" s="13">
        <v>0</v>
      </c>
      <c r="G8" s="14">
        <v>2</v>
      </c>
      <c r="H8" s="15">
        <v>3</v>
      </c>
      <c r="I8" s="22"/>
      <c r="J8" s="23" t="s">
        <v>29</v>
      </c>
      <c r="K8" s="9" t="s">
        <v>30</v>
      </c>
      <c r="L8" s="10" t="s">
        <v>31</v>
      </c>
      <c r="M8" s="11" t="s">
        <v>16</v>
      </c>
      <c r="N8" s="12">
        <v>2</v>
      </c>
      <c r="O8" s="24">
        <v>2</v>
      </c>
      <c r="P8" s="25">
        <v>3</v>
      </c>
      <c r="Q8" s="21">
        <v>4</v>
      </c>
    </row>
    <row r="9" spans="1:19" ht="15.75" customHeight="1">
      <c r="A9" s="8" t="s">
        <v>32</v>
      </c>
      <c r="B9" s="9" t="s">
        <v>33</v>
      </c>
      <c r="C9" s="10" t="s">
        <v>34</v>
      </c>
      <c r="D9" s="11" t="s">
        <v>16</v>
      </c>
      <c r="E9" s="12">
        <v>3</v>
      </c>
      <c r="F9" s="13">
        <v>0</v>
      </c>
      <c r="G9" s="14">
        <v>3</v>
      </c>
      <c r="H9" s="15">
        <v>3</v>
      </c>
      <c r="I9" s="22"/>
      <c r="J9" s="23" t="s">
        <v>35</v>
      </c>
      <c r="K9" s="9" t="s">
        <v>36</v>
      </c>
      <c r="L9" s="26" t="s">
        <v>37</v>
      </c>
      <c r="M9" s="11" t="s">
        <v>38</v>
      </c>
      <c r="N9" s="12">
        <v>2</v>
      </c>
      <c r="O9" s="24">
        <v>0</v>
      </c>
      <c r="P9" s="25">
        <v>2</v>
      </c>
      <c r="Q9" s="21">
        <v>3</v>
      </c>
    </row>
    <row r="10" spans="1:19">
      <c r="A10" s="27" t="s">
        <v>39</v>
      </c>
      <c r="B10" s="9" t="s">
        <v>40</v>
      </c>
      <c r="C10" s="10" t="s">
        <v>41</v>
      </c>
      <c r="D10" s="11" t="s">
        <v>16</v>
      </c>
      <c r="E10" s="12">
        <v>3</v>
      </c>
      <c r="F10" s="13">
        <v>0</v>
      </c>
      <c r="G10" s="14">
        <v>3</v>
      </c>
      <c r="H10" s="15">
        <v>3</v>
      </c>
      <c r="I10" s="22"/>
      <c r="J10" s="28" t="s">
        <v>42</v>
      </c>
      <c r="K10" s="9" t="s">
        <v>43</v>
      </c>
      <c r="L10" s="9" t="s">
        <v>44</v>
      </c>
      <c r="M10" s="11" t="s">
        <v>16</v>
      </c>
      <c r="N10" s="12">
        <v>3</v>
      </c>
      <c r="O10" s="24">
        <v>0</v>
      </c>
      <c r="P10" s="25">
        <v>3</v>
      </c>
      <c r="Q10" s="21">
        <v>3</v>
      </c>
    </row>
    <row r="11" spans="1:19">
      <c r="A11" s="8" t="s">
        <v>45</v>
      </c>
      <c r="B11" s="9" t="s">
        <v>46</v>
      </c>
      <c r="C11" s="9" t="s">
        <v>47</v>
      </c>
      <c r="D11" s="11" t="s">
        <v>16</v>
      </c>
      <c r="E11" s="12">
        <v>2</v>
      </c>
      <c r="F11" s="13">
        <v>0</v>
      </c>
      <c r="G11" s="25">
        <v>2</v>
      </c>
      <c r="H11" s="29">
        <v>2</v>
      </c>
      <c r="I11" s="22"/>
      <c r="J11" s="23" t="s">
        <v>48</v>
      </c>
      <c r="K11" s="9" t="s">
        <v>49</v>
      </c>
      <c r="L11" s="26" t="s">
        <v>50</v>
      </c>
      <c r="M11" s="11" t="s">
        <v>16</v>
      </c>
      <c r="N11" s="12">
        <v>2</v>
      </c>
      <c r="O11" s="24">
        <v>0</v>
      </c>
      <c r="P11" s="25">
        <v>2</v>
      </c>
      <c r="Q11" s="21">
        <v>2</v>
      </c>
    </row>
    <row r="12" spans="1:19">
      <c r="A12" s="23" t="s">
        <v>51</v>
      </c>
      <c r="B12" s="30" t="s">
        <v>52</v>
      </c>
      <c r="C12" s="30" t="s">
        <v>53</v>
      </c>
      <c r="D12" s="20" t="s">
        <v>16</v>
      </c>
      <c r="E12" s="12">
        <v>2</v>
      </c>
      <c r="F12" s="13">
        <v>0</v>
      </c>
      <c r="G12" s="25">
        <v>2</v>
      </c>
      <c r="H12" s="29">
        <v>2</v>
      </c>
      <c r="I12" s="22"/>
      <c r="J12" s="23" t="s">
        <v>54</v>
      </c>
      <c r="K12" s="10" t="s">
        <v>55</v>
      </c>
      <c r="L12" s="31" t="s">
        <v>56</v>
      </c>
      <c r="M12" s="11" t="s">
        <v>16</v>
      </c>
      <c r="N12" s="12">
        <v>2</v>
      </c>
      <c r="O12" s="24">
        <v>0</v>
      </c>
      <c r="P12" s="25">
        <v>2</v>
      </c>
      <c r="Q12" s="21">
        <v>2</v>
      </c>
    </row>
    <row r="13" spans="1:19">
      <c r="A13" s="9" t="s">
        <v>57</v>
      </c>
      <c r="B13" s="9" t="s">
        <v>58</v>
      </c>
      <c r="C13" s="9" t="s">
        <v>59</v>
      </c>
      <c r="D13" s="20" t="s">
        <v>16</v>
      </c>
      <c r="E13" s="12">
        <v>0</v>
      </c>
      <c r="F13" s="13">
        <v>0</v>
      </c>
      <c r="G13" s="25">
        <v>0</v>
      </c>
      <c r="H13" s="32">
        <v>2</v>
      </c>
      <c r="I13" s="33"/>
      <c r="J13" s="31" t="s">
        <v>60</v>
      </c>
      <c r="K13" s="31" t="s">
        <v>61</v>
      </c>
      <c r="L13" s="31" t="s">
        <v>62</v>
      </c>
      <c r="M13" s="11" t="s">
        <v>38</v>
      </c>
      <c r="N13" s="34">
        <v>1</v>
      </c>
      <c r="O13" s="24">
        <v>2</v>
      </c>
      <c r="P13" s="25">
        <v>2</v>
      </c>
      <c r="Q13" s="35">
        <v>2</v>
      </c>
    </row>
    <row r="14" spans="1:19">
      <c r="A14" s="128" t="s">
        <v>796</v>
      </c>
      <c r="B14" s="128" t="s">
        <v>794</v>
      </c>
      <c r="C14" s="128" t="s">
        <v>795</v>
      </c>
      <c r="D14" s="20" t="s">
        <v>16</v>
      </c>
      <c r="E14" s="12">
        <v>0</v>
      </c>
      <c r="F14" s="13">
        <v>0</v>
      </c>
      <c r="G14" s="25">
        <v>0</v>
      </c>
      <c r="H14" s="32">
        <v>2</v>
      </c>
      <c r="I14" s="33"/>
      <c r="J14" s="36" t="s">
        <v>63</v>
      </c>
      <c r="K14" s="36" t="s">
        <v>64</v>
      </c>
      <c r="L14" s="36" t="s">
        <v>65</v>
      </c>
      <c r="M14" s="11" t="s">
        <v>16</v>
      </c>
      <c r="N14" s="34">
        <v>0</v>
      </c>
      <c r="O14" s="24">
        <v>0</v>
      </c>
      <c r="P14" s="25">
        <v>0</v>
      </c>
      <c r="Q14" s="35">
        <v>2</v>
      </c>
    </row>
    <row r="15" spans="1:19" ht="14.25" customHeight="1">
      <c r="A15" s="37" t="s">
        <v>66</v>
      </c>
      <c r="B15" s="37"/>
      <c r="C15" s="37"/>
      <c r="D15" s="37"/>
      <c r="E15" s="38">
        <f t="shared" ref="E15:H15" si="0">SUM(E6:E14)</f>
        <v>17</v>
      </c>
      <c r="F15" s="38">
        <f t="shared" si="0"/>
        <v>6</v>
      </c>
      <c r="G15" s="38">
        <f t="shared" si="0"/>
        <v>20</v>
      </c>
      <c r="H15" s="38">
        <f t="shared" si="0"/>
        <v>30</v>
      </c>
      <c r="I15" s="39"/>
      <c r="J15" s="39" t="s">
        <v>66</v>
      </c>
      <c r="K15" s="39"/>
      <c r="L15" s="39"/>
      <c r="M15" s="38">
        <f t="shared" ref="M15:Q15" si="1">SUM(M6:M14)</f>
        <v>0</v>
      </c>
      <c r="N15" s="38">
        <f t="shared" si="1"/>
        <v>17</v>
      </c>
      <c r="O15" s="38">
        <f t="shared" si="1"/>
        <v>10</v>
      </c>
      <c r="P15" s="38">
        <f t="shared" si="1"/>
        <v>22</v>
      </c>
      <c r="Q15" s="38">
        <f t="shared" si="1"/>
        <v>30</v>
      </c>
    </row>
    <row r="16" spans="1:19" ht="12" customHeight="1">
      <c r="A16" s="40"/>
      <c r="B16" s="41" t="s">
        <v>67</v>
      </c>
      <c r="C16" s="41"/>
      <c r="D16" s="41"/>
      <c r="E16" s="40"/>
      <c r="F16" s="40"/>
      <c r="G16" s="42"/>
      <c r="H16" s="42"/>
      <c r="I16" s="42"/>
      <c r="J16" s="40"/>
      <c r="K16" s="41" t="s">
        <v>68</v>
      </c>
      <c r="L16" s="41"/>
      <c r="M16" s="41"/>
      <c r="N16" s="40"/>
      <c r="O16" s="40"/>
      <c r="P16" s="42"/>
      <c r="Q16" s="42"/>
    </row>
    <row r="17" spans="1:17" ht="10.5" customHeight="1">
      <c r="A17" s="3" t="s">
        <v>5</v>
      </c>
      <c r="B17" s="3" t="s">
        <v>6</v>
      </c>
      <c r="C17" s="3" t="s">
        <v>7</v>
      </c>
      <c r="D17" s="3" t="s">
        <v>8</v>
      </c>
      <c r="E17" s="5" t="s">
        <v>9</v>
      </c>
      <c r="F17" s="5" t="s">
        <v>10</v>
      </c>
      <c r="G17" s="5" t="s">
        <v>11</v>
      </c>
      <c r="H17" s="5" t="s">
        <v>12</v>
      </c>
      <c r="I17" s="6"/>
      <c r="J17" s="3" t="s">
        <v>5</v>
      </c>
      <c r="K17" s="3" t="s">
        <v>6</v>
      </c>
      <c r="L17" s="3" t="s">
        <v>7</v>
      </c>
      <c r="M17" s="3" t="s">
        <v>8</v>
      </c>
      <c r="N17" s="5" t="s">
        <v>9</v>
      </c>
      <c r="O17" s="5" t="s">
        <v>10</v>
      </c>
      <c r="P17" s="5" t="s">
        <v>11</v>
      </c>
      <c r="Q17" s="7" t="s">
        <v>12</v>
      </c>
    </row>
    <row r="18" spans="1:17" ht="18.75" customHeight="1">
      <c r="A18" s="23" t="s">
        <v>69</v>
      </c>
      <c r="B18" s="9" t="s">
        <v>70</v>
      </c>
      <c r="C18" s="31" t="s">
        <v>71</v>
      </c>
      <c r="D18" s="43" t="s">
        <v>16</v>
      </c>
      <c r="E18" s="12">
        <v>3</v>
      </c>
      <c r="F18" s="13">
        <v>4</v>
      </c>
      <c r="G18" s="14">
        <v>5</v>
      </c>
      <c r="H18" s="44">
        <v>10</v>
      </c>
      <c r="I18" s="45"/>
      <c r="J18" s="23" t="s">
        <v>72</v>
      </c>
      <c r="K18" s="9" t="s">
        <v>73</v>
      </c>
      <c r="L18" s="46" t="s">
        <v>74</v>
      </c>
      <c r="M18" s="47" t="s">
        <v>16</v>
      </c>
      <c r="N18" s="12">
        <v>3</v>
      </c>
      <c r="O18" s="13">
        <v>4</v>
      </c>
      <c r="P18" s="14">
        <v>5</v>
      </c>
      <c r="Q18" s="32">
        <v>10</v>
      </c>
    </row>
    <row r="19" spans="1:17" ht="18.75" customHeight="1">
      <c r="A19" s="23" t="s">
        <v>75</v>
      </c>
      <c r="B19" s="9" t="s">
        <v>76</v>
      </c>
      <c r="C19" s="31" t="s">
        <v>77</v>
      </c>
      <c r="D19" s="43" t="s">
        <v>16</v>
      </c>
      <c r="E19" s="48">
        <v>2</v>
      </c>
      <c r="F19" s="13">
        <v>2</v>
      </c>
      <c r="G19" s="14">
        <v>3</v>
      </c>
      <c r="H19" s="44">
        <v>4</v>
      </c>
      <c r="I19" s="45"/>
      <c r="J19" s="10" t="s">
        <v>78</v>
      </c>
      <c r="K19" s="49" t="s">
        <v>79</v>
      </c>
      <c r="L19" s="31" t="s">
        <v>80</v>
      </c>
      <c r="M19" s="47" t="s">
        <v>16</v>
      </c>
      <c r="N19" s="12">
        <v>2</v>
      </c>
      <c r="O19" s="24">
        <v>2</v>
      </c>
      <c r="P19" s="25">
        <v>3</v>
      </c>
      <c r="Q19" s="32">
        <v>3</v>
      </c>
    </row>
    <row r="20" spans="1:17">
      <c r="A20" s="23" t="s">
        <v>81</v>
      </c>
      <c r="B20" s="9" t="s">
        <v>82</v>
      </c>
      <c r="C20" s="31" t="s">
        <v>83</v>
      </c>
      <c r="D20" s="43" t="s">
        <v>16</v>
      </c>
      <c r="E20" s="48">
        <v>2</v>
      </c>
      <c r="F20" s="13">
        <v>2</v>
      </c>
      <c r="G20" s="14">
        <v>3</v>
      </c>
      <c r="H20" s="32">
        <v>4</v>
      </c>
      <c r="I20" s="45"/>
      <c r="J20" s="23" t="s">
        <v>84</v>
      </c>
      <c r="K20" s="9" t="s">
        <v>85</v>
      </c>
      <c r="L20" s="50" t="s">
        <v>86</v>
      </c>
      <c r="M20" s="47" t="s">
        <v>16</v>
      </c>
      <c r="N20" s="12">
        <v>2</v>
      </c>
      <c r="O20" s="24">
        <v>2</v>
      </c>
      <c r="P20" s="25">
        <v>3</v>
      </c>
      <c r="Q20" s="32">
        <v>3</v>
      </c>
    </row>
    <row r="21" spans="1:17" ht="15.75" customHeight="1">
      <c r="A21" s="23" t="s">
        <v>87</v>
      </c>
      <c r="B21" s="10" t="s">
        <v>88</v>
      </c>
      <c r="C21" s="31" t="s">
        <v>89</v>
      </c>
      <c r="D21" s="51" t="s">
        <v>16</v>
      </c>
      <c r="E21" s="48">
        <v>3</v>
      </c>
      <c r="F21" s="13">
        <v>0</v>
      </c>
      <c r="G21" s="14">
        <v>3</v>
      </c>
      <c r="H21" s="32">
        <v>3</v>
      </c>
      <c r="I21" s="45"/>
      <c r="J21" s="23" t="s">
        <v>90</v>
      </c>
      <c r="K21" s="9" t="s">
        <v>91</v>
      </c>
      <c r="L21" s="31" t="s">
        <v>92</v>
      </c>
      <c r="M21" s="47" t="s">
        <v>16</v>
      </c>
      <c r="N21" s="12">
        <v>3</v>
      </c>
      <c r="O21" s="24">
        <v>0</v>
      </c>
      <c r="P21" s="25">
        <v>3</v>
      </c>
      <c r="Q21" s="21">
        <v>3</v>
      </c>
    </row>
    <row r="22" spans="1:17" ht="15.75" customHeight="1">
      <c r="A22" s="23" t="s">
        <v>93</v>
      </c>
      <c r="B22" s="9" t="s">
        <v>94</v>
      </c>
      <c r="C22" s="31" t="s">
        <v>95</v>
      </c>
      <c r="D22" s="20" t="s">
        <v>16</v>
      </c>
      <c r="E22" s="12">
        <v>3</v>
      </c>
      <c r="F22" s="13">
        <v>0</v>
      </c>
      <c r="G22" s="25">
        <v>3</v>
      </c>
      <c r="H22" s="29">
        <v>3</v>
      </c>
      <c r="I22" s="45"/>
      <c r="J22" s="23" t="s">
        <v>96</v>
      </c>
      <c r="K22" s="9" t="s">
        <v>97</v>
      </c>
      <c r="L22" s="52" t="s">
        <v>98</v>
      </c>
      <c r="M22" s="47" t="s">
        <v>16</v>
      </c>
      <c r="N22" s="12">
        <v>3</v>
      </c>
      <c r="O22" s="24">
        <v>0</v>
      </c>
      <c r="P22" s="25">
        <v>3</v>
      </c>
      <c r="Q22" s="32">
        <v>3</v>
      </c>
    </row>
    <row r="23" spans="1:17" ht="15.75" customHeight="1">
      <c r="A23" s="23" t="s">
        <v>99</v>
      </c>
      <c r="B23" s="9" t="s">
        <v>100</v>
      </c>
      <c r="C23" s="31" t="s">
        <v>101</v>
      </c>
      <c r="D23" s="43" t="s">
        <v>38</v>
      </c>
      <c r="E23" s="48">
        <v>2</v>
      </c>
      <c r="F23" s="13">
        <v>2</v>
      </c>
      <c r="G23" s="14">
        <v>3</v>
      </c>
      <c r="H23" s="32">
        <v>3</v>
      </c>
      <c r="I23" s="45"/>
      <c r="J23" s="23" t="s">
        <v>102</v>
      </c>
      <c r="K23" s="53" t="s">
        <v>103</v>
      </c>
      <c r="L23" s="50" t="s">
        <v>104</v>
      </c>
      <c r="M23" s="47" t="s">
        <v>38</v>
      </c>
      <c r="N23" s="12">
        <v>3</v>
      </c>
      <c r="O23" s="24">
        <v>0</v>
      </c>
      <c r="P23" s="25">
        <v>3</v>
      </c>
      <c r="Q23" s="32">
        <v>3</v>
      </c>
    </row>
    <row r="24" spans="1:17" ht="15.75" customHeight="1">
      <c r="A24" s="31" t="s">
        <v>105</v>
      </c>
      <c r="B24" s="31" t="s">
        <v>106</v>
      </c>
      <c r="C24" s="31" t="s">
        <v>107</v>
      </c>
      <c r="D24" s="54" t="s">
        <v>16</v>
      </c>
      <c r="E24" s="48">
        <v>3</v>
      </c>
      <c r="F24" s="13">
        <v>0</v>
      </c>
      <c r="G24" s="14">
        <v>3</v>
      </c>
      <c r="H24" s="55">
        <v>3</v>
      </c>
      <c r="I24" s="45"/>
      <c r="J24" s="23" t="s">
        <v>108</v>
      </c>
      <c r="K24" s="9" t="s">
        <v>109</v>
      </c>
      <c r="L24" s="9" t="s">
        <v>110</v>
      </c>
      <c r="M24" s="47" t="s">
        <v>16</v>
      </c>
      <c r="N24" s="12">
        <v>0</v>
      </c>
      <c r="O24" s="24">
        <v>0</v>
      </c>
      <c r="P24" s="25" t="s">
        <v>111</v>
      </c>
      <c r="Q24" s="32">
        <v>5</v>
      </c>
    </row>
    <row r="25" spans="1:17" ht="13.5" customHeight="1">
      <c r="A25" s="9"/>
      <c r="B25" s="9"/>
      <c r="C25" s="31"/>
      <c r="D25" s="43"/>
      <c r="E25" s="48"/>
      <c r="F25" s="13"/>
      <c r="G25" s="14"/>
      <c r="H25" s="56"/>
      <c r="I25" s="45"/>
      <c r="J25" s="23"/>
      <c r="K25" s="53"/>
      <c r="L25" s="50"/>
      <c r="M25" s="47"/>
      <c r="N25" s="12"/>
      <c r="O25" s="24"/>
      <c r="P25" s="25"/>
      <c r="Q25" s="32"/>
    </row>
    <row r="26" spans="1:17" ht="14.25" customHeight="1">
      <c r="A26" s="37" t="s">
        <v>66</v>
      </c>
      <c r="B26" s="37"/>
      <c r="C26" s="37"/>
      <c r="D26" s="37"/>
      <c r="E26" s="38">
        <f t="shared" ref="E26:H26" si="2">SUM(E18:E25)</f>
        <v>18</v>
      </c>
      <c r="F26" s="38">
        <f t="shared" si="2"/>
        <v>10</v>
      </c>
      <c r="G26" s="38">
        <f t="shared" si="2"/>
        <v>23</v>
      </c>
      <c r="H26" s="38">
        <f t="shared" si="2"/>
        <v>30</v>
      </c>
      <c r="I26" s="37"/>
      <c r="J26" s="37" t="s">
        <v>66</v>
      </c>
      <c r="K26" s="37"/>
      <c r="L26" s="37"/>
      <c r="M26" s="38">
        <f t="shared" ref="M26:Q26" si="3">SUM(M18:M25)</f>
        <v>0</v>
      </c>
      <c r="N26" s="38">
        <f t="shared" si="3"/>
        <v>16</v>
      </c>
      <c r="O26" s="38">
        <f t="shared" si="3"/>
        <v>8</v>
      </c>
      <c r="P26" s="38">
        <f t="shared" si="3"/>
        <v>20</v>
      </c>
      <c r="Q26" s="38">
        <f t="shared" si="3"/>
        <v>30</v>
      </c>
    </row>
    <row r="27" spans="1:17" ht="12.75" customHeight="1">
      <c r="A27" s="40"/>
      <c r="B27" s="41" t="s">
        <v>112</v>
      </c>
      <c r="C27" s="41"/>
      <c r="D27" s="41"/>
      <c r="E27" s="40"/>
      <c r="F27" s="40"/>
      <c r="G27" s="42"/>
      <c r="H27" s="42"/>
      <c r="I27" s="42"/>
      <c r="J27" s="40"/>
      <c r="K27" s="41" t="s">
        <v>113</v>
      </c>
      <c r="L27" s="41"/>
      <c r="M27" s="41"/>
      <c r="N27" s="40"/>
      <c r="O27" s="40"/>
      <c r="P27" s="42"/>
      <c r="Q27" s="42"/>
    </row>
    <row r="28" spans="1:17" ht="12.75" customHeight="1">
      <c r="A28" s="3" t="s">
        <v>5</v>
      </c>
      <c r="B28" s="3" t="s">
        <v>6</v>
      </c>
      <c r="C28" s="3" t="s">
        <v>7</v>
      </c>
      <c r="D28" s="3" t="s">
        <v>8</v>
      </c>
      <c r="E28" s="5" t="s">
        <v>9</v>
      </c>
      <c r="F28" s="5" t="s">
        <v>10</v>
      </c>
      <c r="G28" s="5" t="s">
        <v>11</v>
      </c>
      <c r="H28" s="5" t="s">
        <v>12</v>
      </c>
      <c r="I28" s="6"/>
      <c r="J28" s="3" t="s">
        <v>5</v>
      </c>
      <c r="K28" s="3" t="s">
        <v>6</v>
      </c>
      <c r="L28" s="3" t="s">
        <v>7</v>
      </c>
      <c r="M28" s="3" t="s">
        <v>8</v>
      </c>
      <c r="N28" s="5" t="s">
        <v>9</v>
      </c>
      <c r="O28" s="5" t="s">
        <v>10</v>
      </c>
      <c r="P28" s="5" t="s">
        <v>11</v>
      </c>
      <c r="Q28" s="7" t="s">
        <v>12</v>
      </c>
    </row>
    <row r="29" spans="1:17" ht="15.75" customHeight="1">
      <c r="A29" s="23" t="s">
        <v>114</v>
      </c>
      <c r="B29" s="57" t="s">
        <v>115</v>
      </c>
      <c r="C29" s="31" t="s">
        <v>116</v>
      </c>
      <c r="D29" s="43" t="s">
        <v>16</v>
      </c>
      <c r="E29" s="12">
        <v>3</v>
      </c>
      <c r="F29" s="13">
        <v>4</v>
      </c>
      <c r="G29" s="14">
        <v>5</v>
      </c>
      <c r="H29" s="44">
        <v>12</v>
      </c>
      <c r="I29" s="45"/>
      <c r="J29" s="9" t="s">
        <v>117</v>
      </c>
      <c r="K29" s="9" t="s">
        <v>118</v>
      </c>
      <c r="L29" s="58" t="s">
        <v>119</v>
      </c>
      <c r="M29" s="59" t="s">
        <v>16</v>
      </c>
      <c r="N29" s="12">
        <v>3</v>
      </c>
      <c r="O29" s="13">
        <v>4</v>
      </c>
      <c r="P29" s="14">
        <v>5</v>
      </c>
      <c r="Q29" s="32">
        <v>12</v>
      </c>
    </row>
    <row r="30" spans="1:17" ht="15.75" customHeight="1">
      <c r="A30" s="23" t="s">
        <v>120</v>
      </c>
      <c r="B30" s="57" t="s">
        <v>121</v>
      </c>
      <c r="C30" s="31" t="s">
        <v>122</v>
      </c>
      <c r="D30" s="43" t="s">
        <v>16</v>
      </c>
      <c r="E30" s="48">
        <v>3</v>
      </c>
      <c r="F30" s="13">
        <v>0</v>
      </c>
      <c r="G30" s="14">
        <v>3</v>
      </c>
      <c r="H30" s="44">
        <v>4</v>
      </c>
      <c r="I30" s="45"/>
      <c r="J30" s="9" t="s">
        <v>123</v>
      </c>
      <c r="K30" s="9" t="s">
        <v>124</v>
      </c>
      <c r="L30" s="31" t="s">
        <v>125</v>
      </c>
      <c r="M30" s="59" t="s">
        <v>16</v>
      </c>
      <c r="N30" s="12">
        <v>2</v>
      </c>
      <c r="O30" s="24">
        <v>4</v>
      </c>
      <c r="P30" s="25">
        <v>4</v>
      </c>
      <c r="Q30" s="32">
        <v>4</v>
      </c>
    </row>
    <row r="31" spans="1:17" ht="15.75" customHeight="1">
      <c r="A31" s="23" t="s">
        <v>126</v>
      </c>
      <c r="B31" s="57" t="s">
        <v>127</v>
      </c>
      <c r="C31" s="31" t="s">
        <v>128</v>
      </c>
      <c r="D31" s="43" t="s">
        <v>16</v>
      </c>
      <c r="E31" s="48">
        <v>3</v>
      </c>
      <c r="F31" s="13">
        <v>0</v>
      </c>
      <c r="G31" s="14">
        <v>3</v>
      </c>
      <c r="H31" s="44">
        <v>4</v>
      </c>
      <c r="I31" s="45"/>
      <c r="J31" s="9" t="s">
        <v>129</v>
      </c>
      <c r="K31" s="9" t="s">
        <v>130</v>
      </c>
      <c r="L31" s="31" t="s">
        <v>131</v>
      </c>
      <c r="M31" s="59" t="s">
        <v>38</v>
      </c>
      <c r="N31" s="12">
        <v>2</v>
      </c>
      <c r="O31" s="24">
        <v>0</v>
      </c>
      <c r="P31" s="25">
        <v>2</v>
      </c>
      <c r="Q31" s="32">
        <v>3</v>
      </c>
    </row>
    <row r="32" spans="1:17" ht="15.75" customHeight="1">
      <c r="A32" s="23" t="s">
        <v>132</v>
      </c>
      <c r="B32" s="10" t="s">
        <v>133</v>
      </c>
      <c r="C32" s="31" t="s">
        <v>134</v>
      </c>
      <c r="D32" s="60" t="s">
        <v>16</v>
      </c>
      <c r="E32" s="12">
        <v>3</v>
      </c>
      <c r="F32" s="13">
        <v>0</v>
      </c>
      <c r="G32" s="25">
        <v>3</v>
      </c>
      <c r="H32" s="32">
        <v>4</v>
      </c>
      <c r="I32" s="45"/>
      <c r="J32" s="10" t="s">
        <v>129</v>
      </c>
      <c r="K32" s="10" t="s">
        <v>129</v>
      </c>
      <c r="L32" s="31" t="s">
        <v>135</v>
      </c>
      <c r="M32" s="59" t="s">
        <v>38</v>
      </c>
      <c r="N32" s="12">
        <v>2</v>
      </c>
      <c r="O32" s="24">
        <v>0</v>
      </c>
      <c r="P32" s="25">
        <v>2</v>
      </c>
      <c r="Q32" s="32">
        <v>3</v>
      </c>
    </row>
    <row r="33" spans="1:39" ht="15.75" customHeight="1">
      <c r="A33" s="23" t="s">
        <v>136</v>
      </c>
      <c r="B33" s="10" t="s">
        <v>137</v>
      </c>
      <c r="C33" s="31" t="s">
        <v>138</v>
      </c>
      <c r="D33" s="60" t="s">
        <v>38</v>
      </c>
      <c r="E33" s="12">
        <v>3</v>
      </c>
      <c r="F33" s="13">
        <v>0</v>
      </c>
      <c r="G33" s="25">
        <v>3</v>
      </c>
      <c r="H33" s="32">
        <v>3</v>
      </c>
      <c r="I33" s="45"/>
      <c r="J33" s="10" t="s">
        <v>129</v>
      </c>
      <c r="K33" s="10" t="s">
        <v>129</v>
      </c>
      <c r="L33" s="31" t="s">
        <v>135</v>
      </c>
      <c r="M33" s="60" t="s">
        <v>38</v>
      </c>
      <c r="N33" s="12">
        <v>2</v>
      </c>
      <c r="O33" s="24">
        <v>0</v>
      </c>
      <c r="P33" s="25">
        <v>2</v>
      </c>
      <c r="Q33" s="32">
        <v>3</v>
      </c>
    </row>
    <row r="34" spans="1:39" ht="15.75" customHeight="1">
      <c r="A34" s="23" t="s">
        <v>129</v>
      </c>
      <c r="B34" s="49" t="s">
        <v>129</v>
      </c>
      <c r="C34" s="36" t="s">
        <v>135</v>
      </c>
      <c r="D34" s="20" t="s">
        <v>38</v>
      </c>
      <c r="E34" s="12">
        <v>2</v>
      </c>
      <c r="F34" s="13">
        <v>0</v>
      </c>
      <c r="G34" s="25">
        <v>2</v>
      </c>
      <c r="H34" s="32">
        <v>3</v>
      </c>
      <c r="I34" s="45"/>
      <c r="J34" s="9" t="s">
        <v>139</v>
      </c>
      <c r="K34" s="9" t="s">
        <v>140</v>
      </c>
      <c r="L34" s="31" t="s">
        <v>141</v>
      </c>
      <c r="M34" s="20"/>
      <c r="N34" s="12">
        <v>0</v>
      </c>
      <c r="O34" s="24">
        <v>0</v>
      </c>
      <c r="P34" s="25" t="s">
        <v>111</v>
      </c>
      <c r="Q34" s="32">
        <v>5</v>
      </c>
    </row>
    <row r="35" spans="1:39" ht="15.75" customHeight="1">
      <c r="A35" s="61"/>
      <c r="B35" s="53"/>
      <c r="C35" s="31"/>
      <c r="D35" s="59"/>
      <c r="E35" s="62"/>
      <c r="F35" s="13"/>
      <c r="G35" s="63"/>
      <c r="H35" s="55"/>
      <c r="I35" s="45"/>
      <c r="J35" s="9"/>
      <c r="K35" s="9"/>
      <c r="L35" s="31"/>
      <c r="M35" s="59"/>
      <c r="N35" s="62"/>
      <c r="O35" s="24"/>
      <c r="P35" s="25"/>
      <c r="Q35" s="32"/>
    </row>
    <row r="36" spans="1:39" ht="15.75" customHeight="1">
      <c r="A36" s="10"/>
      <c r="B36" s="49"/>
      <c r="C36" s="31"/>
      <c r="D36" s="64"/>
      <c r="E36" s="62"/>
      <c r="F36" s="13"/>
      <c r="G36" s="63"/>
      <c r="H36" s="55"/>
      <c r="I36" s="45"/>
      <c r="J36" s="9"/>
      <c r="K36" s="9"/>
      <c r="L36" s="58"/>
      <c r="M36" s="20"/>
      <c r="N36" s="12"/>
      <c r="O36" s="24"/>
      <c r="P36" s="25"/>
      <c r="Q36" s="32"/>
    </row>
    <row r="37" spans="1:39" ht="12" customHeight="1">
      <c r="A37" s="37" t="s">
        <v>66</v>
      </c>
      <c r="B37" s="37"/>
      <c r="C37" s="37"/>
      <c r="D37" s="37"/>
      <c r="E37" s="65">
        <f t="shared" ref="E37:H37" si="4">SUM(E29:E36)</f>
        <v>17</v>
      </c>
      <c r="F37" s="65">
        <f t="shared" si="4"/>
        <v>4</v>
      </c>
      <c r="G37" s="65">
        <f t="shared" si="4"/>
        <v>19</v>
      </c>
      <c r="H37" s="65">
        <f t="shared" si="4"/>
        <v>30</v>
      </c>
      <c r="I37" s="37"/>
      <c r="J37" s="37" t="s">
        <v>66</v>
      </c>
      <c r="K37" s="37"/>
      <c r="L37" s="37"/>
      <c r="M37" s="65">
        <f t="shared" ref="M37:Q37" si="5">SUM(M29:M36)</f>
        <v>0</v>
      </c>
      <c r="N37" s="65">
        <f t="shared" si="5"/>
        <v>11</v>
      </c>
      <c r="O37" s="65">
        <f t="shared" si="5"/>
        <v>8</v>
      </c>
      <c r="P37" s="65">
        <f t="shared" si="5"/>
        <v>15</v>
      </c>
      <c r="Q37" s="65">
        <f t="shared" si="5"/>
        <v>30</v>
      </c>
    </row>
    <row r="38" spans="1:39" ht="12.75" customHeight="1">
      <c r="A38" s="40"/>
      <c r="B38" s="41" t="s">
        <v>142</v>
      </c>
      <c r="C38" s="41"/>
      <c r="D38" s="41"/>
      <c r="E38" s="40"/>
      <c r="F38" s="40"/>
      <c r="G38" s="42"/>
      <c r="H38" s="42"/>
      <c r="I38" s="42"/>
      <c r="J38" s="40"/>
      <c r="K38" s="41" t="s">
        <v>143</v>
      </c>
      <c r="L38" s="41"/>
      <c r="M38" s="41"/>
      <c r="N38" s="40"/>
      <c r="O38" s="40"/>
      <c r="P38" s="42"/>
      <c r="Q38" s="42"/>
    </row>
    <row r="39" spans="1:39" ht="13.5" customHeight="1">
      <c r="A39" s="3" t="s">
        <v>5</v>
      </c>
      <c r="B39" s="3" t="s">
        <v>6</v>
      </c>
      <c r="C39" s="3" t="s">
        <v>7</v>
      </c>
      <c r="D39" s="3" t="s">
        <v>8</v>
      </c>
      <c r="E39" s="5" t="s">
        <v>9</v>
      </c>
      <c r="F39" s="5" t="s">
        <v>10</v>
      </c>
      <c r="G39" s="5" t="s">
        <v>11</v>
      </c>
      <c r="H39" s="5" t="s">
        <v>12</v>
      </c>
      <c r="I39" s="66"/>
      <c r="J39" s="3" t="s">
        <v>5</v>
      </c>
      <c r="K39" s="3" t="s">
        <v>6</v>
      </c>
      <c r="L39" s="3" t="s">
        <v>7</v>
      </c>
      <c r="M39" s="3" t="s">
        <v>8</v>
      </c>
      <c r="N39" s="5" t="s">
        <v>9</v>
      </c>
      <c r="O39" s="5" t="s">
        <v>10</v>
      </c>
      <c r="P39" s="5" t="s">
        <v>11</v>
      </c>
      <c r="Q39" s="7" t="s">
        <v>12</v>
      </c>
    </row>
    <row r="40" spans="1:39" ht="15.75" customHeight="1">
      <c r="A40" s="23" t="s">
        <v>144</v>
      </c>
      <c r="B40" s="10" t="s">
        <v>145</v>
      </c>
      <c r="C40" s="31" t="s">
        <v>146</v>
      </c>
      <c r="D40" s="60" t="s">
        <v>16</v>
      </c>
      <c r="E40" s="12">
        <v>3</v>
      </c>
      <c r="F40" s="13">
        <v>4</v>
      </c>
      <c r="G40" s="14">
        <v>5</v>
      </c>
      <c r="H40" s="32">
        <v>12</v>
      </c>
      <c r="I40" s="67"/>
      <c r="J40" s="28" t="s">
        <v>147</v>
      </c>
      <c r="K40" s="31" t="s">
        <v>148</v>
      </c>
      <c r="L40" s="68" t="s">
        <v>149</v>
      </c>
      <c r="M40" s="69" t="s">
        <v>16</v>
      </c>
      <c r="N40" s="12">
        <v>3</v>
      </c>
      <c r="O40" s="13">
        <v>4</v>
      </c>
      <c r="P40" s="14">
        <v>5</v>
      </c>
      <c r="Q40" s="32">
        <v>15</v>
      </c>
    </row>
    <row r="41" spans="1:39" ht="15" customHeight="1">
      <c r="A41" s="23" t="s">
        <v>150</v>
      </c>
      <c r="B41" s="9" t="s">
        <v>151</v>
      </c>
      <c r="C41" s="31" t="s">
        <v>152</v>
      </c>
      <c r="D41" s="20" t="s">
        <v>16</v>
      </c>
      <c r="E41" s="12">
        <v>2</v>
      </c>
      <c r="F41" s="24">
        <v>2</v>
      </c>
      <c r="G41" s="25">
        <v>3</v>
      </c>
      <c r="H41" s="32">
        <v>4</v>
      </c>
      <c r="I41" s="67"/>
      <c r="J41" s="23" t="s">
        <v>153</v>
      </c>
      <c r="K41" s="31" t="s">
        <v>154</v>
      </c>
      <c r="L41" s="31" t="s">
        <v>155</v>
      </c>
      <c r="M41" s="69" t="s">
        <v>16</v>
      </c>
      <c r="N41" s="12">
        <v>3</v>
      </c>
      <c r="O41" s="24">
        <v>0</v>
      </c>
      <c r="P41" s="25">
        <v>3</v>
      </c>
      <c r="Q41" s="32">
        <v>3</v>
      </c>
    </row>
    <row r="42" spans="1:39" ht="15.75" customHeight="1">
      <c r="A42" s="28" t="s">
        <v>156</v>
      </c>
      <c r="B42" s="36" t="s">
        <v>157</v>
      </c>
      <c r="C42" s="31" t="s">
        <v>158</v>
      </c>
      <c r="D42" s="70" t="s">
        <v>16</v>
      </c>
      <c r="E42" s="12">
        <v>3</v>
      </c>
      <c r="F42" s="24">
        <v>0</v>
      </c>
      <c r="G42" s="25">
        <v>3</v>
      </c>
      <c r="H42" s="32">
        <v>5</v>
      </c>
      <c r="I42" s="67"/>
      <c r="J42" s="23" t="s">
        <v>159</v>
      </c>
      <c r="K42" s="31" t="s">
        <v>160</v>
      </c>
      <c r="L42" s="31" t="s">
        <v>161</v>
      </c>
      <c r="M42" s="69" t="s">
        <v>16</v>
      </c>
      <c r="N42" s="12">
        <v>3</v>
      </c>
      <c r="O42" s="24">
        <v>2</v>
      </c>
      <c r="P42" s="25">
        <v>4</v>
      </c>
      <c r="Q42" s="32">
        <v>6</v>
      </c>
    </row>
    <row r="43" spans="1:39" ht="15.75" customHeight="1">
      <c r="A43" s="23" t="s">
        <v>129</v>
      </c>
      <c r="B43" s="10" t="s">
        <v>129</v>
      </c>
      <c r="C43" s="31" t="s">
        <v>135</v>
      </c>
      <c r="D43" s="60" t="s">
        <v>38</v>
      </c>
      <c r="E43" s="12">
        <v>2</v>
      </c>
      <c r="F43" s="24">
        <v>0</v>
      </c>
      <c r="G43" s="25">
        <v>2</v>
      </c>
      <c r="H43" s="32">
        <v>3</v>
      </c>
      <c r="I43" s="67"/>
      <c r="J43" s="23" t="s">
        <v>129</v>
      </c>
      <c r="K43" s="31" t="s">
        <v>129</v>
      </c>
      <c r="L43" s="31" t="s">
        <v>135</v>
      </c>
      <c r="M43" s="69" t="s">
        <v>38</v>
      </c>
      <c r="N43" s="12">
        <v>2</v>
      </c>
      <c r="O43" s="24">
        <v>0</v>
      </c>
      <c r="P43" s="25">
        <v>2</v>
      </c>
      <c r="Q43" s="32">
        <v>3</v>
      </c>
    </row>
    <row r="44" spans="1:39" ht="15.75" customHeight="1">
      <c r="A44" s="10" t="s">
        <v>129</v>
      </c>
      <c r="B44" s="49" t="s">
        <v>129</v>
      </c>
      <c r="C44" s="36" t="s">
        <v>135</v>
      </c>
      <c r="D44" s="69" t="s">
        <v>38</v>
      </c>
      <c r="E44" s="12">
        <v>2</v>
      </c>
      <c r="F44" s="24">
        <v>0</v>
      </c>
      <c r="G44" s="25">
        <v>2</v>
      </c>
      <c r="H44" s="32">
        <v>3</v>
      </c>
      <c r="I44" s="67"/>
      <c r="J44" s="23" t="s">
        <v>129</v>
      </c>
      <c r="K44" s="36" t="s">
        <v>129</v>
      </c>
      <c r="L44" s="31" t="s">
        <v>135</v>
      </c>
      <c r="M44" s="70" t="s">
        <v>38</v>
      </c>
      <c r="N44" s="12">
        <v>2</v>
      </c>
      <c r="O44" s="24">
        <v>0</v>
      </c>
      <c r="P44" s="25">
        <v>2</v>
      </c>
      <c r="Q44" s="32">
        <v>3</v>
      </c>
    </row>
    <row r="45" spans="1:39" ht="15" customHeight="1">
      <c r="A45" s="10" t="s">
        <v>129</v>
      </c>
      <c r="B45" s="49" t="s">
        <v>129</v>
      </c>
      <c r="C45" s="71" t="s">
        <v>135</v>
      </c>
      <c r="D45" s="69" t="s">
        <v>38</v>
      </c>
      <c r="E45" s="12">
        <v>2</v>
      </c>
      <c r="F45" s="24">
        <v>0</v>
      </c>
      <c r="G45" s="25">
        <v>2</v>
      </c>
      <c r="H45" s="32">
        <v>3</v>
      </c>
      <c r="I45" s="67"/>
      <c r="J45" s="10"/>
      <c r="K45" s="49"/>
      <c r="L45" s="31"/>
      <c r="M45" s="69"/>
      <c r="N45" s="12"/>
      <c r="O45" s="24"/>
      <c r="P45" s="25"/>
      <c r="Q45" s="32"/>
    </row>
    <row r="46" spans="1:39" ht="15.75" customHeight="1">
      <c r="A46" s="72"/>
      <c r="B46" s="72"/>
      <c r="C46" s="72"/>
      <c r="D46" s="73"/>
      <c r="E46" s="74"/>
      <c r="F46" s="75"/>
      <c r="G46" s="76"/>
      <c r="H46" s="77"/>
      <c r="I46" s="67"/>
      <c r="J46" s="23"/>
      <c r="K46" s="53"/>
      <c r="L46" s="78"/>
      <c r="M46" s="20"/>
      <c r="N46" s="12"/>
      <c r="O46" s="24"/>
      <c r="P46" s="25"/>
      <c r="Q46" s="32"/>
    </row>
    <row r="47" spans="1:39" ht="12.75" customHeight="1">
      <c r="A47" s="37" t="s">
        <v>66</v>
      </c>
      <c r="B47" s="37"/>
      <c r="C47" s="37"/>
      <c r="D47" s="37"/>
      <c r="E47" s="65">
        <f t="shared" ref="E47:H47" si="6">SUM(E40:E46)</f>
        <v>14</v>
      </c>
      <c r="F47" s="65">
        <f t="shared" si="6"/>
        <v>6</v>
      </c>
      <c r="G47" s="65">
        <f t="shared" si="6"/>
        <v>17</v>
      </c>
      <c r="H47" s="65">
        <f t="shared" si="6"/>
        <v>30</v>
      </c>
      <c r="I47" s="79"/>
      <c r="J47" s="37" t="s">
        <v>66</v>
      </c>
      <c r="K47" s="37"/>
      <c r="L47" s="37"/>
      <c r="M47" s="37"/>
      <c r="N47" s="65">
        <f t="shared" ref="N47:Q47" si="7">SUM(N40:N46)</f>
        <v>13</v>
      </c>
      <c r="O47" s="65">
        <f t="shared" si="7"/>
        <v>6</v>
      </c>
      <c r="P47" s="65">
        <f t="shared" si="7"/>
        <v>16</v>
      </c>
      <c r="Q47" s="65">
        <f t="shared" si="7"/>
        <v>30</v>
      </c>
    </row>
    <row r="48" spans="1:39" ht="12.75" customHeight="1">
      <c r="A48" s="2"/>
      <c r="B48" s="2"/>
      <c r="C48" s="2"/>
      <c r="D48" s="2"/>
      <c r="E48" s="80"/>
      <c r="F48" s="80"/>
      <c r="G48" s="80"/>
      <c r="H48" s="80"/>
      <c r="I48" s="81"/>
      <c r="J48" s="2"/>
      <c r="K48" s="2"/>
      <c r="L48" s="2"/>
      <c r="M48" s="2"/>
      <c r="N48" s="80"/>
      <c r="O48" s="80"/>
      <c r="P48" s="80"/>
      <c r="Q48" s="80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</row>
    <row r="49" spans="1:17" ht="15.75" customHeight="1">
      <c r="B49" s="83" t="s">
        <v>162</v>
      </c>
      <c r="C49" s="83"/>
      <c r="D49" s="83"/>
      <c r="E49" s="84">
        <v>54</v>
      </c>
      <c r="F49" s="85"/>
      <c r="G49" s="85"/>
      <c r="H49" s="85"/>
      <c r="I49" s="85"/>
      <c r="J49" s="85"/>
      <c r="K49" s="85"/>
      <c r="L49" s="85"/>
      <c r="M49" s="85"/>
      <c r="N49" s="85"/>
    </row>
    <row r="50" spans="1:17" ht="15.75" customHeight="1">
      <c r="B50" s="83" t="s">
        <v>163</v>
      </c>
      <c r="C50" s="83"/>
      <c r="D50" s="83"/>
      <c r="E50" s="84">
        <v>14</v>
      </c>
      <c r="F50" s="85"/>
      <c r="G50" s="85"/>
      <c r="H50" s="85"/>
      <c r="I50" s="85"/>
      <c r="J50" s="85"/>
      <c r="K50" s="83" t="s">
        <v>164</v>
      </c>
      <c r="L50" s="83"/>
      <c r="M50" s="83"/>
      <c r="N50" s="84">
        <f>(100*E50)/E49</f>
        <v>25.925925925925927</v>
      </c>
    </row>
    <row r="51" spans="1:17" ht="15.75" customHeight="1">
      <c r="B51" s="86" t="s">
        <v>165</v>
      </c>
      <c r="C51" s="86"/>
      <c r="D51" s="86"/>
      <c r="E51" s="87">
        <f>SUM(G15,P15,G26,P26,G37,P37,G47,P47)</f>
        <v>152</v>
      </c>
      <c r="F51" s="85"/>
      <c r="G51" s="85"/>
      <c r="H51" s="85"/>
      <c r="I51" s="85"/>
      <c r="J51" s="85"/>
      <c r="K51" s="88" t="s">
        <v>166</v>
      </c>
      <c r="L51" s="88"/>
      <c r="M51" s="88"/>
      <c r="N51" s="89">
        <v>240</v>
      </c>
    </row>
    <row r="52" spans="1:17" ht="15.75" customHeight="1">
      <c r="A52" s="90"/>
    </row>
    <row r="53" spans="1:17" ht="15.75" customHeight="1">
      <c r="A53" s="142" t="s">
        <v>167</v>
      </c>
      <c r="B53" s="138"/>
      <c r="C53" s="143" t="s">
        <v>168</v>
      </c>
      <c r="D53" s="138"/>
      <c r="E53" s="144" t="s">
        <v>169</v>
      </c>
      <c r="F53" s="137"/>
      <c r="G53" s="137"/>
      <c r="H53" s="137"/>
      <c r="I53" s="137"/>
      <c r="J53" s="138"/>
      <c r="K53" s="86" t="s">
        <v>170</v>
      </c>
      <c r="L53" s="86"/>
      <c r="M53" s="86"/>
      <c r="N53" s="145" t="s">
        <v>171</v>
      </c>
      <c r="O53" s="137"/>
      <c r="P53" s="137"/>
      <c r="Q53" s="138"/>
    </row>
    <row r="54" spans="1:17" ht="15.75" customHeight="1">
      <c r="K54" s="91" t="s">
        <v>172</v>
      </c>
      <c r="L54" s="91">
        <v>171</v>
      </c>
    </row>
    <row r="55" spans="1:17" ht="15.75" customHeight="1">
      <c r="K55" s="92" t="s">
        <v>173</v>
      </c>
      <c r="L55" s="92">
        <v>160</v>
      </c>
    </row>
    <row r="56" spans="1:17" ht="15.75" customHeight="1">
      <c r="K56" s="93" t="s">
        <v>174</v>
      </c>
      <c r="L56" s="93">
        <v>240</v>
      </c>
    </row>
    <row r="57" spans="1:17" ht="15.75" customHeight="1">
      <c r="B57" s="146" t="s">
        <v>175</v>
      </c>
      <c r="C57" s="135"/>
      <c r="D57" s="135"/>
      <c r="E57" s="135"/>
      <c r="F57" s="135"/>
      <c r="G57" s="135"/>
      <c r="H57" s="135"/>
      <c r="I57" s="135"/>
      <c r="J57" s="135"/>
      <c r="K57" s="94" t="s">
        <v>176</v>
      </c>
      <c r="L57" s="94" t="s">
        <v>177</v>
      </c>
    </row>
    <row r="58" spans="1:17" ht="15.75" customHeight="1">
      <c r="B58" s="95" t="s">
        <v>178</v>
      </c>
      <c r="C58" s="95" t="s">
        <v>6</v>
      </c>
      <c r="D58" s="95" t="s">
        <v>179</v>
      </c>
      <c r="E58" s="72"/>
      <c r="F58" s="72"/>
      <c r="G58" s="72"/>
      <c r="H58" s="72"/>
      <c r="I58" s="72"/>
      <c r="J58" s="96"/>
      <c r="K58" s="5" t="s">
        <v>9</v>
      </c>
      <c r="L58" s="5" t="s">
        <v>10</v>
      </c>
      <c r="M58" s="5" t="s">
        <v>11</v>
      </c>
      <c r="N58" s="5" t="s">
        <v>12</v>
      </c>
    </row>
    <row r="59" spans="1:17" ht="15.75" customHeight="1">
      <c r="B59" s="97" t="s">
        <v>180</v>
      </c>
      <c r="C59" s="98" t="s">
        <v>100</v>
      </c>
      <c r="D59" s="98" t="s">
        <v>181</v>
      </c>
      <c r="E59" s="99"/>
      <c r="F59" s="99"/>
      <c r="G59" s="99"/>
      <c r="H59" s="99"/>
      <c r="I59" s="99"/>
      <c r="J59" s="99"/>
      <c r="K59" s="48">
        <v>2</v>
      </c>
      <c r="L59" s="13">
        <v>2</v>
      </c>
      <c r="M59" s="14">
        <v>3</v>
      </c>
      <c r="N59" s="32">
        <v>3</v>
      </c>
    </row>
    <row r="60" spans="1:17" ht="15.75" customHeight="1">
      <c r="B60" s="100" t="s">
        <v>182</v>
      </c>
      <c r="C60" s="101" t="s">
        <v>183</v>
      </c>
      <c r="D60" s="101" t="s">
        <v>184</v>
      </c>
      <c r="E60" s="99"/>
      <c r="F60" s="99"/>
      <c r="G60" s="99"/>
      <c r="H60" s="99"/>
      <c r="I60" s="99"/>
      <c r="J60" s="99"/>
      <c r="K60" s="102">
        <v>2</v>
      </c>
      <c r="L60" s="102">
        <v>0</v>
      </c>
      <c r="M60" s="102">
        <v>2</v>
      </c>
      <c r="N60" s="102">
        <v>3</v>
      </c>
    </row>
    <row r="61" spans="1:17" ht="15.75" customHeight="1">
      <c r="B61" s="100" t="s">
        <v>185</v>
      </c>
      <c r="C61" s="101" t="s">
        <v>186</v>
      </c>
      <c r="D61" s="101" t="s">
        <v>187</v>
      </c>
      <c r="E61" s="99"/>
      <c r="F61" s="99"/>
      <c r="G61" s="99"/>
      <c r="H61" s="99"/>
      <c r="I61" s="99"/>
      <c r="J61" s="99"/>
      <c r="K61" s="102">
        <v>2</v>
      </c>
      <c r="L61" s="102">
        <v>0</v>
      </c>
      <c r="M61" s="102">
        <v>2</v>
      </c>
      <c r="N61" s="102">
        <v>3</v>
      </c>
    </row>
    <row r="62" spans="1:17" ht="15.75" customHeight="1">
      <c r="B62" s="100" t="s">
        <v>188</v>
      </c>
      <c r="C62" s="101" t="s">
        <v>121</v>
      </c>
      <c r="D62" s="101" t="s">
        <v>189</v>
      </c>
      <c r="E62" s="99"/>
      <c r="F62" s="99"/>
      <c r="G62" s="99"/>
      <c r="H62" s="99"/>
      <c r="I62" s="99"/>
      <c r="J62" s="99"/>
      <c r="K62" s="102">
        <v>2</v>
      </c>
      <c r="L62" s="102">
        <v>0</v>
      </c>
      <c r="M62" s="102">
        <v>2</v>
      </c>
      <c r="N62" s="102">
        <v>3</v>
      </c>
    </row>
    <row r="63" spans="1:17" ht="15.75" customHeight="1">
      <c r="B63" s="100" t="s">
        <v>190</v>
      </c>
      <c r="C63" s="101" t="s">
        <v>191</v>
      </c>
      <c r="D63" s="101" t="s">
        <v>192</v>
      </c>
      <c r="E63" s="99"/>
      <c r="F63" s="99"/>
      <c r="G63" s="99"/>
      <c r="H63" s="99"/>
      <c r="I63" s="99"/>
      <c r="J63" s="99"/>
      <c r="K63" s="102">
        <v>2</v>
      </c>
      <c r="L63" s="102">
        <v>0</v>
      </c>
      <c r="M63" s="102">
        <v>2</v>
      </c>
      <c r="N63" s="102">
        <v>3</v>
      </c>
    </row>
    <row r="64" spans="1:17" ht="15.75" customHeight="1">
      <c r="B64" s="100" t="s">
        <v>193</v>
      </c>
      <c r="C64" s="101" t="s">
        <v>194</v>
      </c>
      <c r="D64" s="101" t="s">
        <v>195</v>
      </c>
      <c r="E64" s="99"/>
      <c r="F64" s="99"/>
      <c r="G64" s="99"/>
      <c r="H64" s="99"/>
      <c r="I64" s="99"/>
      <c r="J64" s="99"/>
      <c r="K64" s="102">
        <v>2</v>
      </c>
      <c r="L64" s="102">
        <v>0</v>
      </c>
      <c r="M64" s="102">
        <v>2</v>
      </c>
      <c r="N64" s="102">
        <v>3</v>
      </c>
    </row>
    <row r="65" spans="2:14" ht="15.75" customHeight="1">
      <c r="B65" s="100" t="s">
        <v>196</v>
      </c>
      <c r="C65" s="101" t="s">
        <v>197</v>
      </c>
      <c r="D65" s="101" t="s">
        <v>198</v>
      </c>
      <c r="E65" s="99"/>
      <c r="F65" s="99"/>
      <c r="G65" s="99"/>
      <c r="H65" s="99"/>
      <c r="I65" s="99"/>
      <c r="J65" s="99"/>
      <c r="K65" s="102">
        <v>2</v>
      </c>
      <c r="L65" s="102">
        <v>0</v>
      </c>
      <c r="M65" s="102">
        <v>2</v>
      </c>
      <c r="N65" s="102">
        <v>3</v>
      </c>
    </row>
    <row r="66" spans="2:14" ht="15.75" customHeight="1">
      <c r="B66" s="100" t="s">
        <v>199</v>
      </c>
      <c r="C66" s="101" t="s">
        <v>200</v>
      </c>
      <c r="D66" s="101" t="s">
        <v>201</v>
      </c>
      <c r="E66" s="99"/>
      <c r="F66" s="99"/>
      <c r="G66" s="99"/>
      <c r="H66" s="99"/>
      <c r="I66" s="99"/>
      <c r="J66" s="99"/>
      <c r="K66" s="102">
        <v>2</v>
      </c>
      <c r="L66" s="102">
        <v>0</v>
      </c>
      <c r="M66" s="102">
        <v>2</v>
      </c>
      <c r="N66" s="102">
        <v>3</v>
      </c>
    </row>
    <row r="67" spans="2:14" ht="15.75" customHeight="1">
      <c r="B67" s="100" t="s">
        <v>202</v>
      </c>
      <c r="C67" s="101" t="s">
        <v>203</v>
      </c>
      <c r="D67" s="101" t="s">
        <v>204</v>
      </c>
      <c r="E67" s="99"/>
      <c r="F67" s="99"/>
      <c r="G67" s="99"/>
      <c r="H67" s="99"/>
      <c r="I67" s="99"/>
      <c r="J67" s="99"/>
      <c r="K67" s="102">
        <v>2</v>
      </c>
      <c r="L67" s="102">
        <v>0</v>
      </c>
      <c r="M67" s="102">
        <v>2</v>
      </c>
      <c r="N67" s="102">
        <v>3</v>
      </c>
    </row>
    <row r="68" spans="2:14" ht="15.75" customHeight="1">
      <c r="B68" s="100" t="s">
        <v>205</v>
      </c>
      <c r="C68" s="101" t="s">
        <v>206</v>
      </c>
      <c r="D68" s="101" t="s">
        <v>207</v>
      </c>
      <c r="E68" s="99"/>
      <c r="F68" s="99"/>
      <c r="G68" s="99"/>
      <c r="H68" s="99"/>
      <c r="I68" s="99"/>
      <c r="J68" s="99"/>
      <c r="K68" s="102">
        <v>2</v>
      </c>
      <c r="L68" s="102">
        <v>0</v>
      </c>
      <c r="M68" s="102">
        <v>2</v>
      </c>
      <c r="N68" s="102">
        <v>3</v>
      </c>
    </row>
    <row r="69" spans="2:14" ht="15.75" customHeight="1">
      <c r="B69" s="100" t="s">
        <v>208</v>
      </c>
      <c r="C69" s="101" t="s">
        <v>209</v>
      </c>
      <c r="D69" s="101" t="s">
        <v>210</v>
      </c>
      <c r="E69" s="99"/>
      <c r="F69" s="99"/>
      <c r="G69" s="99"/>
      <c r="H69" s="99"/>
      <c r="I69" s="99"/>
      <c r="J69" s="99"/>
      <c r="K69" s="102">
        <v>2</v>
      </c>
      <c r="L69" s="102">
        <v>0</v>
      </c>
      <c r="M69" s="102">
        <v>2</v>
      </c>
      <c r="N69" s="102">
        <v>3</v>
      </c>
    </row>
    <row r="70" spans="2:14" ht="15.75" customHeight="1">
      <c r="B70" s="100" t="s">
        <v>211</v>
      </c>
      <c r="C70" s="101" t="s">
        <v>212</v>
      </c>
      <c r="D70" s="101" t="s">
        <v>213</v>
      </c>
      <c r="E70" s="99"/>
      <c r="F70" s="99"/>
      <c r="G70" s="99"/>
      <c r="H70" s="99"/>
      <c r="I70" s="99"/>
      <c r="J70" s="99"/>
      <c r="K70" s="102">
        <v>2</v>
      </c>
      <c r="L70" s="102">
        <v>0</v>
      </c>
      <c r="M70" s="102">
        <v>2</v>
      </c>
      <c r="N70" s="102">
        <v>3</v>
      </c>
    </row>
    <row r="71" spans="2:14" ht="15.75" customHeight="1">
      <c r="B71" s="100" t="s">
        <v>214</v>
      </c>
      <c r="C71" s="101" t="s">
        <v>215</v>
      </c>
      <c r="D71" s="101" t="s">
        <v>216</v>
      </c>
      <c r="E71" s="99"/>
      <c r="F71" s="99"/>
      <c r="G71" s="99"/>
      <c r="H71" s="99"/>
      <c r="I71" s="99"/>
      <c r="J71" s="99"/>
      <c r="K71" s="102">
        <v>2</v>
      </c>
      <c r="L71" s="102">
        <v>0</v>
      </c>
      <c r="M71" s="102">
        <v>2</v>
      </c>
      <c r="N71" s="102">
        <v>3</v>
      </c>
    </row>
    <row r="72" spans="2:14" ht="15.75" customHeight="1">
      <c r="B72" s="100" t="s">
        <v>217</v>
      </c>
      <c r="C72" s="101" t="s">
        <v>218</v>
      </c>
      <c r="D72" s="101" t="s">
        <v>219</v>
      </c>
      <c r="E72" s="99"/>
      <c r="F72" s="99"/>
      <c r="G72" s="99"/>
      <c r="H72" s="99"/>
      <c r="I72" s="99"/>
      <c r="J72" s="99"/>
      <c r="K72" s="102">
        <v>2</v>
      </c>
      <c r="L72" s="102">
        <v>0</v>
      </c>
      <c r="M72" s="102">
        <v>2</v>
      </c>
      <c r="N72" s="102">
        <v>3</v>
      </c>
    </row>
    <row r="73" spans="2:14" ht="15.75" customHeight="1">
      <c r="B73" s="100" t="s">
        <v>220</v>
      </c>
      <c r="C73" s="101" t="s">
        <v>221</v>
      </c>
      <c r="D73" s="101" t="s">
        <v>222</v>
      </c>
      <c r="E73" s="99"/>
      <c r="F73" s="99"/>
      <c r="G73" s="99"/>
      <c r="H73" s="99"/>
      <c r="I73" s="99"/>
      <c r="J73" s="99"/>
      <c r="K73" s="102">
        <v>2</v>
      </c>
      <c r="L73" s="102">
        <v>0</v>
      </c>
      <c r="M73" s="102">
        <v>2</v>
      </c>
      <c r="N73" s="102">
        <v>3</v>
      </c>
    </row>
    <row r="74" spans="2:14" ht="15.75" customHeight="1">
      <c r="B74" s="100" t="s">
        <v>223</v>
      </c>
      <c r="C74" s="101" t="s">
        <v>224</v>
      </c>
      <c r="D74" s="101" t="s">
        <v>225</v>
      </c>
      <c r="E74" s="99"/>
      <c r="F74" s="99"/>
      <c r="G74" s="99"/>
      <c r="H74" s="99"/>
      <c r="I74" s="99"/>
      <c r="J74" s="99"/>
      <c r="K74" s="102">
        <v>2</v>
      </c>
      <c r="L74" s="102">
        <v>0</v>
      </c>
      <c r="M74" s="102">
        <v>2</v>
      </c>
      <c r="N74" s="102">
        <v>3</v>
      </c>
    </row>
    <row r="75" spans="2:14" ht="15.75" customHeight="1">
      <c r="B75" s="100" t="s">
        <v>226</v>
      </c>
      <c r="C75" s="101" t="s">
        <v>227</v>
      </c>
      <c r="D75" s="101" t="s">
        <v>228</v>
      </c>
      <c r="E75" s="99"/>
      <c r="F75" s="99"/>
      <c r="G75" s="99"/>
      <c r="H75" s="99"/>
      <c r="I75" s="99"/>
      <c r="J75" s="99"/>
      <c r="K75" s="102">
        <v>2</v>
      </c>
      <c r="L75" s="102">
        <v>0</v>
      </c>
      <c r="M75" s="102">
        <v>2</v>
      </c>
      <c r="N75" s="102">
        <v>3</v>
      </c>
    </row>
    <row r="76" spans="2:14" ht="15.75" customHeight="1">
      <c r="B76" s="100" t="s">
        <v>229</v>
      </c>
      <c r="C76" s="101" t="s">
        <v>230</v>
      </c>
      <c r="D76" s="101" t="s">
        <v>231</v>
      </c>
      <c r="E76" s="99"/>
      <c r="F76" s="99"/>
      <c r="G76" s="99"/>
      <c r="H76" s="99"/>
      <c r="I76" s="99"/>
      <c r="J76" s="99"/>
      <c r="K76" s="102">
        <v>2</v>
      </c>
      <c r="L76" s="102">
        <v>0</v>
      </c>
      <c r="M76" s="102">
        <v>2</v>
      </c>
      <c r="N76" s="102">
        <v>3</v>
      </c>
    </row>
    <row r="77" spans="2:14" ht="15.75" customHeight="1">
      <c r="B77" s="100" t="s">
        <v>232</v>
      </c>
      <c r="C77" s="101" t="s">
        <v>233</v>
      </c>
      <c r="D77" s="101" t="s">
        <v>234</v>
      </c>
      <c r="E77" s="99"/>
      <c r="F77" s="99"/>
      <c r="G77" s="99"/>
      <c r="H77" s="99"/>
      <c r="I77" s="99"/>
      <c r="J77" s="99"/>
      <c r="K77" s="102">
        <v>2</v>
      </c>
      <c r="L77" s="102">
        <v>0</v>
      </c>
      <c r="M77" s="102">
        <v>2</v>
      </c>
      <c r="N77" s="102">
        <v>3</v>
      </c>
    </row>
    <row r="78" spans="2:14" ht="15.75" customHeight="1">
      <c r="B78" s="100" t="s">
        <v>235</v>
      </c>
      <c r="C78" s="101" t="s">
        <v>236</v>
      </c>
      <c r="D78" s="101" t="s">
        <v>237</v>
      </c>
      <c r="E78" s="99"/>
      <c r="F78" s="99"/>
      <c r="G78" s="99"/>
      <c r="H78" s="99"/>
      <c r="I78" s="99"/>
      <c r="J78" s="99"/>
      <c r="K78" s="102">
        <v>2</v>
      </c>
      <c r="L78" s="102">
        <v>0</v>
      </c>
      <c r="M78" s="102">
        <v>2</v>
      </c>
      <c r="N78" s="102">
        <v>3</v>
      </c>
    </row>
    <row r="79" spans="2:14" ht="15.75" customHeight="1">
      <c r="B79" s="100" t="s">
        <v>238</v>
      </c>
      <c r="C79" s="101" t="s">
        <v>239</v>
      </c>
      <c r="D79" s="101" t="s">
        <v>240</v>
      </c>
      <c r="E79" s="99"/>
      <c r="F79" s="99"/>
      <c r="G79" s="99"/>
      <c r="H79" s="99"/>
      <c r="I79" s="99"/>
      <c r="J79" s="99"/>
      <c r="K79" s="102">
        <v>2</v>
      </c>
      <c r="L79" s="102">
        <v>0</v>
      </c>
      <c r="M79" s="102">
        <v>2</v>
      </c>
      <c r="N79" s="102">
        <v>3</v>
      </c>
    </row>
    <row r="80" spans="2:14" ht="15.75" customHeight="1">
      <c r="B80" s="100" t="s">
        <v>241</v>
      </c>
      <c r="C80" s="101" t="s">
        <v>242</v>
      </c>
      <c r="D80" s="101" t="s">
        <v>243</v>
      </c>
      <c r="E80" s="99"/>
      <c r="F80" s="99"/>
      <c r="G80" s="99"/>
      <c r="H80" s="99"/>
      <c r="I80" s="99"/>
      <c r="J80" s="99"/>
      <c r="K80" s="102">
        <v>2</v>
      </c>
      <c r="L80" s="102">
        <v>0</v>
      </c>
      <c r="M80" s="102">
        <v>2</v>
      </c>
      <c r="N80" s="102">
        <v>3</v>
      </c>
    </row>
    <row r="81" spans="2:14" ht="15.75" customHeight="1">
      <c r="B81" s="100" t="s">
        <v>244</v>
      </c>
      <c r="C81" s="101" t="s">
        <v>245</v>
      </c>
      <c r="D81" s="101" t="s">
        <v>246</v>
      </c>
      <c r="E81" s="99"/>
      <c r="F81" s="99"/>
      <c r="G81" s="99"/>
      <c r="H81" s="99"/>
      <c r="I81" s="99"/>
      <c r="J81" s="99"/>
      <c r="K81" s="102">
        <v>2</v>
      </c>
      <c r="L81" s="102">
        <v>0</v>
      </c>
      <c r="M81" s="102">
        <v>2</v>
      </c>
      <c r="N81" s="102">
        <v>3</v>
      </c>
    </row>
    <row r="82" spans="2:14" ht="15.75" customHeight="1">
      <c r="B82" s="100" t="s">
        <v>247</v>
      </c>
      <c r="C82" s="101" t="s">
        <v>248</v>
      </c>
      <c r="D82" s="101" t="s">
        <v>249</v>
      </c>
      <c r="E82" s="99"/>
      <c r="F82" s="99"/>
      <c r="G82" s="99"/>
      <c r="H82" s="99"/>
      <c r="I82" s="99"/>
      <c r="J82" s="99"/>
      <c r="K82" s="102">
        <v>2</v>
      </c>
      <c r="L82" s="102">
        <v>0</v>
      </c>
      <c r="M82" s="102">
        <v>2</v>
      </c>
      <c r="N82" s="102">
        <v>3</v>
      </c>
    </row>
    <row r="83" spans="2:14" ht="15.75" customHeight="1">
      <c r="B83" s="100" t="s">
        <v>250</v>
      </c>
      <c r="C83" s="101" t="s">
        <v>251</v>
      </c>
      <c r="D83" s="103"/>
      <c r="E83" s="99"/>
      <c r="F83" s="99"/>
      <c r="G83" s="99"/>
      <c r="H83" s="99"/>
      <c r="I83" s="99"/>
      <c r="J83" s="99"/>
      <c r="K83" s="102">
        <v>2</v>
      </c>
      <c r="L83" s="102">
        <v>0</v>
      </c>
      <c r="M83" s="102">
        <v>2</v>
      </c>
      <c r="N83" s="102">
        <v>3</v>
      </c>
    </row>
    <row r="84" spans="2:14" ht="15.75" customHeight="1">
      <c r="B84" s="100" t="s">
        <v>252</v>
      </c>
      <c r="C84" s="101" t="s">
        <v>253</v>
      </c>
      <c r="D84" s="101" t="s">
        <v>254</v>
      </c>
      <c r="E84" s="99"/>
      <c r="F84" s="99"/>
      <c r="G84" s="99"/>
      <c r="H84" s="99"/>
      <c r="I84" s="99"/>
      <c r="J84" s="99"/>
      <c r="K84" s="102">
        <v>2</v>
      </c>
      <c r="L84" s="102">
        <v>0</v>
      </c>
      <c r="M84" s="102">
        <v>2</v>
      </c>
      <c r="N84" s="102">
        <v>3</v>
      </c>
    </row>
    <row r="85" spans="2:14" ht="15.75" customHeight="1">
      <c r="B85" s="100" t="s">
        <v>255</v>
      </c>
      <c r="C85" s="101" t="s">
        <v>256</v>
      </c>
      <c r="D85" s="101" t="s">
        <v>257</v>
      </c>
      <c r="E85" s="99"/>
      <c r="F85" s="99"/>
      <c r="G85" s="99"/>
      <c r="H85" s="99"/>
      <c r="I85" s="99"/>
      <c r="J85" s="99"/>
      <c r="K85" s="102">
        <v>2</v>
      </c>
      <c r="L85" s="102">
        <v>0</v>
      </c>
      <c r="M85" s="102">
        <v>2</v>
      </c>
      <c r="N85" s="102">
        <v>3</v>
      </c>
    </row>
    <row r="86" spans="2:14" ht="15.75" customHeight="1">
      <c r="B86" s="100" t="s">
        <v>258</v>
      </c>
      <c r="C86" s="101" t="s">
        <v>259</v>
      </c>
      <c r="D86" s="101" t="s">
        <v>260</v>
      </c>
      <c r="E86" s="99"/>
      <c r="F86" s="99"/>
      <c r="G86" s="99"/>
      <c r="H86" s="99"/>
      <c r="I86" s="99"/>
      <c r="J86" s="99"/>
      <c r="K86" s="102">
        <v>2</v>
      </c>
      <c r="L86" s="102">
        <v>0</v>
      </c>
      <c r="M86" s="102">
        <v>2</v>
      </c>
      <c r="N86" s="102">
        <v>3</v>
      </c>
    </row>
    <row r="87" spans="2:14" ht="15.75" customHeight="1">
      <c r="B87" s="100" t="s">
        <v>261</v>
      </c>
      <c r="C87" s="101" t="s">
        <v>262</v>
      </c>
      <c r="D87" s="101" t="s">
        <v>263</v>
      </c>
      <c r="E87" s="99"/>
      <c r="F87" s="99"/>
      <c r="G87" s="99"/>
      <c r="H87" s="99"/>
      <c r="I87" s="99"/>
      <c r="J87" s="99"/>
      <c r="K87" s="102">
        <v>2</v>
      </c>
      <c r="L87" s="102">
        <v>0</v>
      </c>
      <c r="M87" s="102">
        <v>2</v>
      </c>
      <c r="N87" s="102">
        <v>3</v>
      </c>
    </row>
    <row r="88" spans="2:14" ht="15.75" customHeight="1">
      <c r="B88" s="100" t="s">
        <v>264</v>
      </c>
      <c r="C88" s="101" t="s">
        <v>265</v>
      </c>
      <c r="D88" s="101" t="s">
        <v>266</v>
      </c>
      <c r="E88" s="99"/>
      <c r="F88" s="99"/>
      <c r="G88" s="99"/>
      <c r="H88" s="99"/>
      <c r="I88" s="99"/>
      <c r="J88" s="99"/>
      <c r="K88" s="102">
        <v>2</v>
      </c>
      <c r="L88" s="102">
        <v>0</v>
      </c>
      <c r="M88" s="102">
        <v>2</v>
      </c>
      <c r="N88" s="102">
        <v>3</v>
      </c>
    </row>
    <row r="89" spans="2:14" ht="15.75" customHeight="1">
      <c r="B89" s="100" t="s">
        <v>267</v>
      </c>
      <c r="C89" s="101" t="s">
        <v>268</v>
      </c>
      <c r="D89" s="101" t="s">
        <v>269</v>
      </c>
      <c r="E89" s="99"/>
      <c r="F89" s="99"/>
      <c r="G89" s="99"/>
      <c r="H89" s="99"/>
      <c r="I89" s="99"/>
      <c r="J89" s="99"/>
      <c r="K89" s="102">
        <v>2</v>
      </c>
      <c r="L89" s="102">
        <v>0</v>
      </c>
      <c r="M89" s="102">
        <v>2</v>
      </c>
      <c r="N89" s="102">
        <v>3</v>
      </c>
    </row>
    <row r="90" spans="2:14" ht="15.75" customHeight="1">
      <c r="B90" s="100" t="s">
        <v>270</v>
      </c>
      <c r="C90" s="101" t="s">
        <v>271</v>
      </c>
      <c r="D90" s="101" t="s">
        <v>272</v>
      </c>
      <c r="E90" s="99"/>
      <c r="F90" s="99"/>
      <c r="G90" s="99"/>
      <c r="H90" s="99"/>
      <c r="I90" s="99"/>
      <c r="J90" s="99"/>
      <c r="K90" s="102">
        <v>2</v>
      </c>
      <c r="L90" s="102">
        <v>0</v>
      </c>
      <c r="M90" s="102">
        <v>2</v>
      </c>
      <c r="N90" s="102">
        <v>3</v>
      </c>
    </row>
    <row r="91" spans="2:14" ht="15.75" customHeight="1">
      <c r="B91" s="100" t="s">
        <v>273</v>
      </c>
      <c r="C91" s="101" t="s">
        <v>274</v>
      </c>
      <c r="D91" s="101" t="s">
        <v>275</v>
      </c>
      <c r="E91" s="99"/>
      <c r="F91" s="99"/>
      <c r="G91" s="99"/>
      <c r="H91" s="99"/>
      <c r="I91" s="99"/>
      <c r="J91" s="99"/>
      <c r="K91" s="102">
        <v>2</v>
      </c>
      <c r="L91" s="102">
        <v>0</v>
      </c>
      <c r="M91" s="102">
        <v>2</v>
      </c>
      <c r="N91" s="102">
        <v>3</v>
      </c>
    </row>
    <row r="92" spans="2:14" ht="15.75" customHeight="1">
      <c r="B92" s="100" t="s">
        <v>276</v>
      </c>
      <c r="C92" s="101" t="s">
        <v>277</v>
      </c>
      <c r="D92" s="101" t="s">
        <v>278</v>
      </c>
      <c r="E92" s="99"/>
      <c r="F92" s="99"/>
      <c r="G92" s="99"/>
      <c r="H92" s="99"/>
      <c r="I92" s="99"/>
      <c r="J92" s="99"/>
      <c r="K92" s="102">
        <v>2</v>
      </c>
      <c r="L92" s="102">
        <v>0</v>
      </c>
      <c r="M92" s="102">
        <v>2</v>
      </c>
      <c r="N92" s="102">
        <v>3</v>
      </c>
    </row>
    <row r="93" spans="2:14" ht="15.75" customHeight="1">
      <c r="B93" s="100" t="s">
        <v>279</v>
      </c>
      <c r="C93" s="101" t="s">
        <v>280</v>
      </c>
      <c r="D93" s="101" t="s">
        <v>281</v>
      </c>
      <c r="E93" s="99"/>
      <c r="F93" s="99"/>
      <c r="G93" s="99"/>
      <c r="H93" s="99"/>
      <c r="I93" s="99"/>
      <c r="J93" s="99"/>
      <c r="K93" s="102">
        <v>2</v>
      </c>
      <c r="L93" s="102">
        <v>0</v>
      </c>
      <c r="M93" s="102">
        <v>2</v>
      </c>
      <c r="N93" s="102">
        <v>3</v>
      </c>
    </row>
    <row r="94" spans="2:14" ht="15.75" customHeight="1">
      <c r="B94" s="100" t="s">
        <v>282</v>
      </c>
      <c r="C94" s="101" t="s">
        <v>283</v>
      </c>
      <c r="D94" s="101" t="s">
        <v>284</v>
      </c>
      <c r="E94" s="99"/>
      <c r="F94" s="99"/>
      <c r="G94" s="99"/>
      <c r="H94" s="99"/>
      <c r="I94" s="99"/>
      <c r="J94" s="99"/>
      <c r="K94" s="102">
        <v>2</v>
      </c>
      <c r="L94" s="102">
        <v>0</v>
      </c>
      <c r="M94" s="102">
        <v>2</v>
      </c>
      <c r="N94" s="102">
        <v>3</v>
      </c>
    </row>
    <row r="95" spans="2:14" ht="15.75" customHeight="1">
      <c r="B95" s="100" t="s">
        <v>285</v>
      </c>
      <c r="C95" s="101" t="s">
        <v>286</v>
      </c>
      <c r="D95" s="101" t="s">
        <v>287</v>
      </c>
      <c r="E95" s="99"/>
      <c r="F95" s="99"/>
      <c r="G95" s="99"/>
      <c r="H95" s="99"/>
      <c r="I95" s="99"/>
      <c r="J95" s="99"/>
      <c r="K95" s="102">
        <v>2</v>
      </c>
      <c r="L95" s="102">
        <v>0</v>
      </c>
      <c r="M95" s="102">
        <v>2</v>
      </c>
      <c r="N95" s="102">
        <v>3</v>
      </c>
    </row>
    <row r="96" spans="2:14" ht="15.75" customHeight="1">
      <c r="B96" s="100" t="s">
        <v>288</v>
      </c>
      <c r="C96" s="101" t="s">
        <v>289</v>
      </c>
      <c r="D96" s="101" t="s">
        <v>290</v>
      </c>
      <c r="E96" s="99"/>
      <c r="F96" s="99"/>
      <c r="G96" s="99"/>
      <c r="H96" s="99"/>
      <c r="I96" s="99"/>
      <c r="J96" s="99"/>
      <c r="K96" s="102">
        <v>2</v>
      </c>
      <c r="L96" s="102">
        <v>0</v>
      </c>
      <c r="M96" s="102">
        <v>2</v>
      </c>
      <c r="N96" s="102">
        <v>3</v>
      </c>
    </row>
    <row r="97" spans="2:14" ht="15.75" customHeight="1">
      <c r="B97" s="100" t="s">
        <v>291</v>
      </c>
      <c r="C97" s="101" t="s">
        <v>292</v>
      </c>
      <c r="D97" s="101" t="s">
        <v>293</v>
      </c>
      <c r="E97" s="99"/>
      <c r="F97" s="99"/>
      <c r="G97" s="99"/>
      <c r="H97" s="99"/>
      <c r="I97" s="99"/>
      <c r="J97" s="99"/>
      <c r="K97" s="102">
        <v>2</v>
      </c>
      <c r="L97" s="102">
        <v>0</v>
      </c>
      <c r="M97" s="102">
        <v>2</v>
      </c>
      <c r="N97" s="102">
        <v>3</v>
      </c>
    </row>
    <row r="98" spans="2:14" ht="15.75" customHeight="1">
      <c r="B98" s="100" t="s">
        <v>294</v>
      </c>
      <c r="C98" s="101" t="s">
        <v>295</v>
      </c>
      <c r="D98" s="101" t="s">
        <v>296</v>
      </c>
      <c r="E98" s="99"/>
      <c r="F98" s="99"/>
      <c r="G98" s="99"/>
      <c r="H98" s="99"/>
      <c r="I98" s="99"/>
      <c r="J98" s="99"/>
      <c r="K98" s="102">
        <v>2</v>
      </c>
      <c r="L98" s="102">
        <v>0</v>
      </c>
      <c r="M98" s="102">
        <v>2</v>
      </c>
      <c r="N98" s="102">
        <v>3</v>
      </c>
    </row>
    <row r="99" spans="2:14" ht="15.75" customHeight="1">
      <c r="B99" s="100" t="s">
        <v>297</v>
      </c>
      <c r="C99" s="101" t="s">
        <v>298</v>
      </c>
      <c r="D99" s="101" t="s">
        <v>299</v>
      </c>
      <c r="E99" s="99"/>
      <c r="F99" s="99"/>
      <c r="G99" s="99"/>
      <c r="H99" s="99"/>
      <c r="I99" s="99"/>
      <c r="J99" s="99"/>
      <c r="K99" s="102">
        <v>2</v>
      </c>
      <c r="L99" s="102">
        <v>0</v>
      </c>
      <c r="M99" s="102">
        <v>2</v>
      </c>
      <c r="N99" s="102">
        <v>3</v>
      </c>
    </row>
    <row r="100" spans="2:14" ht="15.75" customHeight="1">
      <c r="B100" s="100" t="s">
        <v>300</v>
      </c>
      <c r="C100" s="101" t="s">
        <v>301</v>
      </c>
      <c r="D100" s="101" t="s">
        <v>302</v>
      </c>
      <c r="E100" s="99"/>
      <c r="F100" s="99"/>
      <c r="G100" s="99"/>
      <c r="H100" s="99"/>
      <c r="I100" s="99"/>
      <c r="J100" s="99"/>
      <c r="K100" s="102">
        <v>2</v>
      </c>
      <c r="L100" s="102">
        <v>0</v>
      </c>
      <c r="M100" s="102">
        <v>2</v>
      </c>
      <c r="N100" s="102">
        <v>3</v>
      </c>
    </row>
    <row r="101" spans="2:14" ht="15.75" customHeight="1">
      <c r="B101" s="100" t="s">
        <v>303</v>
      </c>
      <c r="C101" s="101" t="s">
        <v>304</v>
      </c>
      <c r="D101" s="101" t="s">
        <v>305</v>
      </c>
      <c r="E101" s="99"/>
      <c r="F101" s="99"/>
      <c r="G101" s="99"/>
      <c r="H101" s="99"/>
      <c r="I101" s="99"/>
      <c r="J101" s="99"/>
      <c r="K101" s="102">
        <v>2</v>
      </c>
      <c r="L101" s="102">
        <v>0</v>
      </c>
      <c r="M101" s="102">
        <v>2</v>
      </c>
      <c r="N101" s="102">
        <v>3</v>
      </c>
    </row>
    <row r="102" spans="2:14" ht="15.75" customHeight="1">
      <c r="B102" s="100" t="s">
        <v>306</v>
      </c>
      <c r="C102" s="101" t="s">
        <v>307</v>
      </c>
      <c r="D102" s="101" t="s">
        <v>308</v>
      </c>
      <c r="E102" s="99"/>
      <c r="F102" s="99"/>
      <c r="G102" s="99"/>
      <c r="H102" s="99"/>
      <c r="I102" s="99"/>
      <c r="J102" s="99"/>
      <c r="K102" s="102">
        <v>2</v>
      </c>
      <c r="L102" s="102">
        <v>0</v>
      </c>
      <c r="M102" s="102">
        <v>2</v>
      </c>
      <c r="N102" s="102">
        <v>3</v>
      </c>
    </row>
    <row r="103" spans="2:14" ht="15.75" customHeight="1">
      <c r="B103" s="100" t="s">
        <v>309</v>
      </c>
      <c r="C103" s="101" t="s">
        <v>310</v>
      </c>
      <c r="D103" s="101" t="s">
        <v>311</v>
      </c>
      <c r="E103" s="99"/>
      <c r="F103" s="99"/>
      <c r="G103" s="99"/>
      <c r="H103" s="99"/>
      <c r="I103" s="99"/>
      <c r="J103" s="99"/>
      <c r="K103" s="102">
        <v>2</v>
      </c>
      <c r="L103" s="102">
        <v>0</v>
      </c>
      <c r="M103" s="102">
        <v>2</v>
      </c>
      <c r="N103" s="102">
        <v>3</v>
      </c>
    </row>
    <row r="104" spans="2:14" ht="15.75" customHeight="1">
      <c r="B104" s="100" t="s">
        <v>136</v>
      </c>
      <c r="C104" s="101" t="s">
        <v>312</v>
      </c>
      <c r="D104" s="101" t="s">
        <v>313</v>
      </c>
      <c r="E104" s="99"/>
      <c r="F104" s="99"/>
      <c r="G104" s="99"/>
      <c r="H104" s="99"/>
      <c r="I104" s="99"/>
      <c r="J104" s="99"/>
      <c r="K104" s="12">
        <v>3</v>
      </c>
      <c r="L104" s="13">
        <v>0</v>
      </c>
      <c r="M104" s="25">
        <v>3</v>
      </c>
      <c r="N104" s="32">
        <v>3</v>
      </c>
    </row>
    <row r="105" spans="2:14" ht="15.75" customHeight="1">
      <c r="B105" s="100" t="s">
        <v>314</v>
      </c>
      <c r="C105" s="101" t="s">
        <v>315</v>
      </c>
      <c r="D105" s="101" t="s">
        <v>316</v>
      </c>
      <c r="E105" s="99"/>
      <c r="F105" s="99"/>
      <c r="G105" s="99"/>
      <c r="H105" s="99"/>
      <c r="I105" s="99"/>
      <c r="J105" s="99"/>
      <c r="K105" s="102">
        <v>2</v>
      </c>
      <c r="L105" s="102">
        <v>0</v>
      </c>
      <c r="M105" s="102">
        <v>2</v>
      </c>
      <c r="N105" s="102">
        <v>3</v>
      </c>
    </row>
    <row r="106" spans="2:14" ht="15.75" customHeight="1">
      <c r="B106" s="100" t="s">
        <v>102</v>
      </c>
      <c r="C106" s="101" t="s">
        <v>103</v>
      </c>
      <c r="D106" s="101" t="s">
        <v>104</v>
      </c>
      <c r="E106" s="99"/>
      <c r="F106" s="99"/>
      <c r="G106" s="99"/>
      <c r="H106" s="99"/>
      <c r="I106" s="99"/>
      <c r="J106" s="99"/>
      <c r="K106" s="12">
        <v>3</v>
      </c>
      <c r="L106" s="24">
        <v>0</v>
      </c>
      <c r="M106" s="25">
        <v>3</v>
      </c>
      <c r="N106" s="32">
        <v>3</v>
      </c>
    </row>
    <row r="107" spans="2:14" ht="15.75" customHeight="1">
      <c r="B107" s="100" t="s">
        <v>317</v>
      </c>
      <c r="C107" s="101" t="s">
        <v>318</v>
      </c>
      <c r="D107" s="101" t="s">
        <v>319</v>
      </c>
      <c r="E107" s="99"/>
      <c r="F107" s="99"/>
      <c r="G107" s="99"/>
      <c r="H107" s="99"/>
      <c r="I107" s="99"/>
      <c r="J107" s="99"/>
      <c r="K107" s="102">
        <v>2</v>
      </c>
      <c r="L107" s="102">
        <v>0</v>
      </c>
      <c r="M107" s="102">
        <v>2</v>
      </c>
      <c r="N107" s="102">
        <v>3</v>
      </c>
    </row>
    <row r="108" spans="2:14" ht="15.75" customHeight="1">
      <c r="B108" s="97"/>
      <c r="C108" s="72"/>
      <c r="D108" s="147"/>
      <c r="E108" s="148"/>
      <c r="F108" s="148"/>
      <c r="G108" s="148"/>
      <c r="H108" s="148"/>
      <c r="I108" s="148"/>
      <c r="J108" s="148"/>
      <c r="K108" s="72"/>
      <c r="L108" s="72"/>
      <c r="M108" s="72"/>
      <c r="N108" s="72"/>
    </row>
    <row r="109" spans="2:14" ht="15.75" customHeight="1">
      <c r="B109" s="97" t="s">
        <v>320</v>
      </c>
      <c r="C109" s="98" t="s">
        <v>321</v>
      </c>
      <c r="D109" s="147" t="s">
        <v>322</v>
      </c>
      <c r="E109" s="148"/>
      <c r="F109" s="148"/>
      <c r="G109" s="148"/>
      <c r="H109" s="148"/>
      <c r="I109" s="148"/>
      <c r="J109" s="148"/>
      <c r="K109" s="102">
        <v>2</v>
      </c>
      <c r="L109" s="102">
        <v>0</v>
      </c>
      <c r="M109" s="102">
        <v>2</v>
      </c>
      <c r="N109" s="102">
        <v>3</v>
      </c>
    </row>
    <row r="110" spans="2:14" ht="15.75" customHeight="1">
      <c r="B110" s="100" t="s">
        <v>323</v>
      </c>
      <c r="C110" s="101" t="s">
        <v>324</v>
      </c>
      <c r="D110" s="147" t="s">
        <v>325</v>
      </c>
      <c r="E110" s="148"/>
      <c r="F110" s="148"/>
      <c r="G110" s="148"/>
      <c r="H110" s="148"/>
      <c r="I110" s="148"/>
      <c r="J110" s="148"/>
      <c r="K110" s="102">
        <v>2</v>
      </c>
      <c r="L110" s="102">
        <v>0</v>
      </c>
      <c r="M110" s="102">
        <v>2</v>
      </c>
      <c r="N110" s="102">
        <v>3</v>
      </c>
    </row>
    <row r="111" spans="2:14" ht="15.75" customHeight="1">
      <c r="B111" s="100" t="s">
        <v>326</v>
      </c>
      <c r="C111" s="101" t="s">
        <v>327</v>
      </c>
      <c r="D111" s="147" t="s">
        <v>328</v>
      </c>
      <c r="E111" s="148"/>
      <c r="F111" s="148"/>
      <c r="G111" s="148"/>
      <c r="H111" s="148"/>
      <c r="I111" s="148"/>
      <c r="J111" s="148"/>
      <c r="K111" s="102">
        <v>2</v>
      </c>
      <c r="L111" s="102">
        <v>0</v>
      </c>
      <c r="M111" s="102">
        <v>2</v>
      </c>
      <c r="N111" s="102">
        <v>3</v>
      </c>
    </row>
    <row r="112" spans="2:14" ht="15.75" customHeight="1">
      <c r="B112" s="100" t="s">
        <v>329</v>
      </c>
      <c r="C112" s="101" t="s">
        <v>330</v>
      </c>
      <c r="D112" s="147" t="s">
        <v>331</v>
      </c>
      <c r="E112" s="148"/>
      <c r="F112" s="148"/>
      <c r="G112" s="148"/>
      <c r="H112" s="148"/>
      <c r="I112" s="148"/>
      <c r="J112" s="148"/>
      <c r="K112" s="102">
        <v>2</v>
      </c>
      <c r="L112" s="102">
        <v>0</v>
      </c>
      <c r="M112" s="102">
        <v>2</v>
      </c>
      <c r="N112" s="102">
        <v>3</v>
      </c>
    </row>
    <row r="113" spans="2:14" ht="15.75" customHeight="1">
      <c r="B113" s="100" t="s">
        <v>332</v>
      </c>
      <c r="C113" s="101" t="s">
        <v>333</v>
      </c>
      <c r="D113" s="147" t="s">
        <v>334</v>
      </c>
      <c r="E113" s="148"/>
      <c r="F113" s="148"/>
      <c r="G113" s="148"/>
      <c r="H113" s="148"/>
      <c r="I113" s="148"/>
      <c r="J113" s="148"/>
      <c r="K113" s="102">
        <v>2</v>
      </c>
      <c r="L113" s="102">
        <v>0</v>
      </c>
      <c r="M113" s="102">
        <v>2</v>
      </c>
      <c r="N113" s="102">
        <v>3</v>
      </c>
    </row>
    <row r="114" spans="2:14" ht="15.75" customHeight="1">
      <c r="B114" s="100" t="s">
        <v>335</v>
      </c>
      <c r="C114" s="101" t="s">
        <v>336</v>
      </c>
      <c r="D114" s="147" t="s">
        <v>337</v>
      </c>
      <c r="E114" s="148"/>
      <c r="F114" s="148"/>
      <c r="G114" s="148"/>
      <c r="H114" s="148"/>
      <c r="I114" s="148"/>
      <c r="J114" s="148"/>
      <c r="K114" s="102">
        <v>2</v>
      </c>
      <c r="L114" s="102">
        <v>0</v>
      </c>
      <c r="M114" s="102">
        <v>2</v>
      </c>
      <c r="N114" s="102">
        <v>3</v>
      </c>
    </row>
    <row r="115" spans="2:14" ht="15.75" customHeight="1">
      <c r="B115" s="100"/>
      <c r="C115" s="101"/>
      <c r="D115" s="147"/>
      <c r="E115" s="148"/>
      <c r="F115" s="148"/>
      <c r="G115" s="148"/>
      <c r="H115" s="148"/>
      <c r="I115" s="148"/>
      <c r="J115" s="148"/>
      <c r="K115" s="102">
        <v>2</v>
      </c>
      <c r="L115" s="102">
        <v>0</v>
      </c>
      <c r="M115" s="102">
        <v>2</v>
      </c>
      <c r="N115" s="102">
        <v>3</v>
      </c>
    </row>
    <row r="116" spans="2:14" ht="15.75" customHeight="1">
      <c r="B116" s="100" t="s">
        <v>338</v>
      </c>
      <c r="C116" s="101" t="s">
        <v>339</v>
      </c>
      <c r="D116" s="147" t="s">
        <v>340</v>
      </c>
      <c r="E116" s="148"/>
      <c r="F116" s="148"/>
      <c r="G116" s="148"/>
      <c r="H116" s="148"/>
      <c r="I116" s="148"/>
      <c r="J116" s="148"/>
      <c r="K116" s="102">
        <v>2</v>
      </c>
      <c r="L116" s="102">
        <v>0</v>
      </c>
      <c r="M116" s="102">
        <v>2</v>
      </c>
      <c r="N116" s="102">
        <v>3</v>
      </c>
    </row>
    <row r="117" spans="2:14" ht="15.75" customHeight="1">
      <c r="B117" s="104"/>
      <c r="C117" s="72"/>
      <c r="D117" s="147"/>
      <c r="E117" s="148"/>
      <c r="F117" s="148"/>
      <c r="G117" s="148"/>
      <c r="H117" s="148"/>
      <c r="I117" s="148"/>
      <c r="J117" s="148"/>
      <c r="K117" s="102">
        <v>2</v>
      </c>
      <c r="L117" s="102">
        <v>0</v>
      </c>
      <c r="M117" s="102">
        <v>2</v>
      </c>
      <c r="N117" s="102">
        <v>3</v>
      </c>
    </row>
    <row r="118" spans="2:14" ht="15.75" customHeight="1">
      <c r="B118" s="97" t="s">
        <v>341</v>
      </c>
      <c r="C118" s="98" t="s">
        <v>342</v>
      </c>
      <c r="D118" s="147"/>
      <c r="E118" s="148"/>
      <c r="F118" s="148"/>
      <c r="G118" s="148"/>
      <c r="H118" s="148"/>
      <c r="I118" s="148"/>
      <c r="J118" s="148"/>
      <c r="K118" s="102">
        <v>2</v>
      </c>
      <c r="L118" s="102">
        <v>0</v>
      </c>
      <c r="M118" s="102">
        <v>2</v>
      </c>
      <c r="N118" s="102">
        <v>3</v>
      </c>
    </row>
    <row r="119" spans="2:14" ht="15.75" customHeight="1">
      <c r="B119" s="100" t="s">
        <v>343</v>
      </c>
      <c r="C119" s="101" t="s">
        <v>344</v>
      </c>
      <c r="D119" s="147"/>
      <c r="E119" s="148"/>
      <c r="F119" s="148"/>
      <c r="G119" s="148"/>
      <c r="H119" s="148"/>
      <c r="I119" s="148"/>
      <c r="J119" s="148"/>
      <c r="K119" s="102">
        <v>2</v>
      </c>
      <c r="L119" s="102">
        <v>0</v>
      </c>
      <c r="M119" s="102">
        <v>2</v>
      </c>
      <c r="N119" s="102">
        <v>3</v>
      </c>
    </row>
    <row r="120" spans="2:14" ht="15.75" customHeight="1">
      <c r="B120" s="100" t="s">
        <v>345</v>
      </c>
      <c r="C120" s="101" t="s">
        <v>346</v>
      </c>
      <c r="D120" s="147"/>
      <c r="E120" s="148"/>
      <c r="F120" s="148"/>
      <c r="G120" s="148"/>
      <c r="H120" s="148"/>
      <c r="I120" s="148"/>
      <c r="J120" s="148"/>
      <c r="K120" s="102">
        <v>2</v>
      </c>
      <c r="L120" s="102">
        <v>0</v>
      </c>
      <c r="M120" s="102">
        <v>2</v>
      </c>
      <c r="N120" s="102">
        <v>3</v>
      </c>
    </row>
    <row r="121" spans="2:14" ht="15.75" customHeight="1">
      <c r="B121" s="100" t="s">
        <v>347</v>
      </c>
      <c r="C121" s="101" t="s">
        <v>333</v>
      </c>
      <c r="D121" s="147"/>
      <c r="E121" s="148"/>
      <c r="F121" s="148"/>
      <c r="G121" s="148"/>
      <c r="H121" s="148"/>
      <c r="I121" s="148"/>
      <c r="J121" s="148"/>
      <c r="K121" s="102">
        <v>2</v>
      </c>
      <c r="L121" s="102">
        <v>0</v>
      </c>
      <c r="M121" s="102">
        <v>2</v>
      </c>
      <c r="N121" s="102">
        <v>3</v>
      </c>
    </row>
    <row r="122" spans="2:14" ht="15.75" customHeight="1">
      <c r="B122" s="100" t="s">
        <v>348</v>
      </c>
      <c r="C122" s="101" t="s">
        <v>349</v>
      </c>
      <c r="D122" s="147"/>
      <c r="E122" s="148"/>
      <c r="F122" s="148"/>
      <c r="G122" s="148"/>
      <c r="H122" s="148"/>
      <c r="I122" s="148"/>
      <c r="J122" s="148"/>
      <c r="K122" s="102">
        <v>2</v>
      </c>
      <c r="L122" s="102">
        <v>0</v>
      </c>
      <c r="M122" s="102">
        <v>2</v>
      </c>
      <c r="N122" s="102">
        <v>3</v>
      </c>
    </row>
    <row r="123" spans="2:14" ht="15.75" customHeight="1">
      <c r="B123" s="100" t="s">
        <v>350</v>
      </c>
      <c r="C123" s="101" t="s">
        <v>351</v>
      </c>
      <c r="D123" s="147"/>
      <c r="E123" s="148"/>
      <c r="F123" s="148"/>
      <c r="G123" s="148"/>
      <c r="H123" s="148"/>
      <c r="I123" s="148"/>
      <c r="J123" s="148"/>
      <c r="K123" s="102">
        <v>2</v>
      </c>
      <c r="L123" s="102">
        <v>0</v>
      </c>
      <c r="M123" s="102">
        <v>2</v>
      </c>
      <c r="N123" s="102">
        <v>3</v>
      </c>
    </row>
    <row r="124" spans="2:14" ht="15.75" customHeight="1">
      <c r="B124" s="100" t="s">
        <v>352</v>
      </c>
      <c r="C124" s="101" t="s">
        <v>353</v>
      </c>
      <c r="D124" s="147"/>
      <c r="E124" s="148"/>
      <c r="F124" s="148"/>
      <c r="G124" s="148"/>
      <c r="H124" s="148"/>
      <c r="I124" s="148"/>
      <c r="J124" s="148"/>
      <c r="K124" s="102">
        <v>2</v>
      </c>
      <c r="L124" s="102">
        <v>0</v>
      </c>
      <c r="M124" s="102">
        <v>2</v>
      </c>
      <c r="N124" s="102">
        <v>3</v>
      </c>
    </row>
    <row r="125" spans="2:14" ht="15.75" customHeight="1">
      <c r="B125" s="104"/>
      <c r="C125" s="72"/>
      <c r="D125" s="147"/>
      <c r="E125" s="148"/>
      <c r="F125" s="148"/>
      <c r="G125" s="148"/>
      <c r="H125" s="148"/>
      <c r="I125" s="148"/>
      <c r="J125" s="148"/>
      <c r="K125" s="72"/>
      <c r="L125" s="72"/>
      <c r="M125" s="72"/>
      <c r="N125" s="72"/>
    </row>
    <row r="126" spans="2:14" ht="15.75" customHeight="1">
      <c r="B126" s="104"/>
      <c r="C126" s="72"/>
      <c r="D126" s="147"/>
      <c r="E126" s="148"/>
      <c r="F126" s="148"/>
      <c r="G126" s="148"/>
      <c r="H126" s="148"/>
      <c r="I126" s="148"/>
      <c r="J126" s="148"/>
      <c r="K126" s="72"/>
      <c r="L126" s="72"/>
      <c r="M126" s="72"/>
      <c r="N126" s="72"/>
    </row>
    <row r="127" spans="2:14" ht="15.75" customHeight="1">
      <c r="B127" s="104"/>
      <c r="C127" s="72"/>
      <c r="D127" s="147"/>
      <c r="E127" s="148"/>
      <c r="F127" s="148"/>
      <c r="G127" s="148"/>
      <c r="H127" s="148"/>
      <c r="I127" s="148"/>
      <c r="J127" s="148"/>
      <c r="K127" s="72"/>
      <c r="L127" s="72"/>
      <c r="M127" s="72"/>
      <c r="N127" s="72"/>
    </row>
    <row r="128" spans="2:14" ht="15.75" customHeight="1">
      <c r="B128" s="104"/>
      <c r="C128" s="72"/>
      <c r="D128" s="147"/>
      <c r="E128" s="148"/>
      <c r="F128" s="148"/>
      <c r="G128" s="148"/>
      <c r="H128" s="148"/>
      <c r="I128" s="148"/>
      <c r="J128" s="148"/>
      <c r="K128" s="72"/>
      <c r="L128" s="72"/>
      <c r="M128" s="72"/>
      <c r="N128" s="72"/>
    </row>
    <row r="129" spans="2:14" ht="15.75" customHeight="1">
      <c r="B129" s="104"/>
      <c r="C129" s="72"/>
      <c r="D129" s="147"/>
      <c r="E129" s="148"/>
      <c r="F129" s="148"/>
      <c r="G129" s="148"/>
      <c r="H129" s="148"/>
      <c r="I129" s="148"/>
      <c r="J129" s="148"/>
      <c r="K129" s="72"/>
      <c r="L129" s="72"/>
      <c r="M129" s="72"/>
      <c r="N129" s="72"/>
    </row>
    <row r="130" spans="2:14" ht="15.75" customHeight="1">
      <c r="B130" s="104"/>
      <c r="C130" s="72"/>
      <c r="D130" s="147"/>
      <c r="E130" s="148"/>
      <c r="F130" s="148"/>
      <c r="G130" s="148"/>
      <c r="H130" s="148"/>
      <c r="I130" s="148"/>
      <c r="J130" s="148"/>
      <c r="K130" s="72"/>
      <c r="L130" s="72"/>
      <c r="M130" s="72"/>
      <c r="N130" s="72"/>
    </row>
    <row r="131" spans="2:14" ht="15.75" customHeight="1">
      <c r="B131" s="104"/>
      <c r="C131" s="72"/>
      <c r="D131" s="147"/>
      <c r="E131" s="148"/>
      <c r="F131" s="148"/>
      <c r="G131" s="148"/>
      <c r="H131" s="148"/>
      <c r="I131" s="148"/>
      <c r="J131" s="148"/>
      <c r="K131" s="72"/>
      <c r="L131" s="72"/>
      <c r="M131" s="72"/>
      <c r="N131" s="72"/>
    </row>
    <row r="132" spans="2:14" ht="15.75" customHeight="1">
      <c r="B132" s="104"/>
      <c r="C132" s="72"/>
      <c r="D132" s="147"/>
      <c r="E132" s="148"/>
      <c r="F132" s="148"/>
      <c r="G132" s="148"/>
      <c r="H132" s="148"/>
      <c r="I132" s="148"/>
      <c r="J132" s="148"/>
      <c r="K132" s="72"/>
      <c r="L132" s="72"/>
      <c r="M132" s="72"/>
      <c r="N132" s="72"/>
    </row>
    <row r="133" spans="2:14" ht="15.75" customHeight="1"/>
    <row r="134" spans="2:14" ht="15.75" customHeight="1"/>
    <row r="135" spans="2:14" ht="15.75" customHeight="1"/>
    <row r="136" spans="2:14" ht="15.75" customHeight="1"/>
    <row r="137" spans="2:14" ht="15.75" customHeight="1"/>
    <row r="138" spans="2:14" ht="15.75" customHeight="1"/>
    <row r="139" spans="2:14" ht="15.75" customHeight="1"/>
    <row r="140" spans="2:14" ht="15.75" customHeight="1"/>
    <row r="141" spans="2:14" ht="15.75" customHeight="1"/>
    <row r="142" spans="2:14" ht="15.75" customHeight="1"/>
    <row r="143" spans="2:14" ht="15.75" customHeight="1"/>
    <row r="144" spans="2:1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D130:J130"/>
    <mergeCell ref="D131:J131"/>
    <mergeCell ref="D132:J132"/>
    <mergeCell ref="D119:J119"/>
    <mergeCell ref="D120:J120"/>
    <mergeCell ref="D121:J121"/>
    <mergeCell ref="D122:J122"/>
    <mergeCell ref="D123:J123"/>
    <mergeCell ref="D124:J124"/>
    <mergeCell ref="D125:J125"/>
    <mergeCell ref="D118:J118"/>
    <mergeCell ref="D126:J126"/>
    <mergeCell ref="D127:J127"/>
    <mergeCell ref="D128:J128"/>
    <mergeCell ref="D129:J129"/>
    <mergeCell ref="D113:J113"/>
    <mergeCell ref="D114:J114"/>
    <mergeCell ref="D115:J115"/>
    <mergeCell ref="D116:J116"/>
    <mergeCell ref="D117:J117"/>
    <mergeCell ref="D108:J108"/>
    <mergeCell ref="D109:J109"/>
    <mergeCell ref="D110:J110"/>
    <mergeCell ref="D111:J111"/>
    <mergeCell ref="D112:J112"/>
    <mergeCell ref="A53:B53"/>
    <mergeCell ref="C53:D53"/>
    <mergeCell ref="E53:J53"/>
    <mergeCell ref="N53:Q53"/>
    <mergeCell ref="B57:J57"/>
    <mergeCell ref="A1:Q1"/>
    <mergeCell ref="A2:Q2"/>
    <mergeCell ref="R2:R3"/>
    <mergeCell ref="S2:S3"/>
    <mergeCell ref="A3:Q3"/>
  </mergeCells>
  <pageMargins left="0.7" right="0.7" top="0.75" bottom="0.75" header="0" footer="0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00"/>
  <sheetViews>
    <sheetView workbookViewId="0"/>
  </sheetViews>
  <sheetFormatPr defaultColWidth="14.42578125" defaultRowHeight="15" customHeight="1"/>
  <cols>
    <col min="1" max="1" width="8" customWidth="1"/>
    <col min="2" max="2" width="43.140625" customWidth="1"/>
    <col min="3" max="3" width="27.85546875" customWidth="1"/>
    <col min="4" max="4" width="3.28515625" customWidth="1"/>
    <col min="5" max="5" width="4" customWidth="1"/>
    <col min="6" max="6" width="2.140625" customWidth="1"/>
    <col min="7" max="8" width="2.7109375" customWidth="1"/>
    <col min="9" max="9" width="1.42578125" customWidth="1"/>
    <col min="10" max="10" width="7.7109375" customWidth="1"/>
    <col min="11" max="11" width="34.140625" customWidth="1"/>
    <col min="12" max="12" width="25" customWidth="1"/>
    <col min="13" max="13" width="3.28515625" customWidth="1"/>
    <col min="14" max="14" width="3.42578125" customWidth="1"/>
    <col min="15" max="15" width="2.85546875" customWidth="1"/>
    <col min="16" max="16" width="2.7109375" customWidth="1"/>
    <col min="17" max="17" width="2.42578125" customWidth="1"/>
    <col min="18" max="39" width="8.85546875" customWidth="1"/>
  </cols>
  <sheetData>
    <row r="1" spans="1:19" ht="14.25" customHeight="1">
      <c r="A1" s="134" t="s">
        <v>354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9" ht="13.5" customHeight="1">
      <c r="A2" s="136" t="s">
        <v>355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  <c r="R2" s="139" t="s">
        <v>1</v>
      </c>
      <c r="S2" s="141">
        <v>2021</v>
      </c>
    </row>
    <row r="3" spans="1:19">
      <c r="A3" s="136" t="s">
        <v>356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  <c r="R3" s="140"/>
      <c r="S3" s="140"/>
    </row>
    <row r="4" spans="1:19" ht="13.5" customHeight="1">
      <c r="A4" s="1"/>
      <c r="B4" s="2" t="s">
        <v>3</v>
      </c>
      <c r="C4" s="2"/>
      <c r="D4" s="2"/>
      <c r="E4" s="1"/>
      <c r="F4" s="1"/>
      <c r="J4" s="1"/>
      <c r="K4" s="2" t="s">
        <v>4</v>
      </c>
      <c r="L4" s="2"/>
      <c r="M4" s="2"/>
      <c r="N4" s="1"/>
      <c r="O4" s="1"/>
    </row>
    <row r="5" spans="1:19" ht="12.75" customHeight="1">
      <c r="A5" s="3" t="s">
        <v>5</v>
      </c>
      <c r="B5" s="4" t="s">
        <v>6</v>
      </c>
      <c r="C5" s="4" t="s">
        <v>7</v>
      </c>
      <c r="D5" s="3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6"/>
      <c r="J5" s="3" t="s">
        <v>5</v>
      </c>
      <c r="K5" s="3" t="s">
        <v>6</v>
      </c>
      <c r="L5" s="3" t="s">
        <v>7</v>
      </c>
      <c r="M5" s="3" t="s">
        <v>8</v>
      </c>
      <c r="N5" s="5" t="s">
        <v>9</v>
      </c>
      <c r="O5" s="5" t="s">
        <v>10</v>
      </c>
      <c r="P5" s="5" t="s">
        <v>11</v>
      </c>
      <c r="Q5" s="7" t="s">
        <v>12</v>
      </c>
    </row>
    <row r="6" spans="1:19" ht="15.75" customHeight="1">
      <c r="A6" s="8" t="s">
        <v>357</v>
      </c>
      <c r="B6" s="9" t="s">
        <v>358</v>
      </c>
      <c r="C6" s="10" t="s">
        <v>359</v>
      </c>
      <c r="D6" s="11" t="s">
        <v>16</v>
      </c>
      <c r="E6" s="12">
        <v>3</v>
      </c>
      <c r="F6" s="13">
        <v>4</v>
      </c>
      <c r="G6" s="14">
        <v>5</v>
      </c>
      <c r="H6" s="15">
        <v>9</v>
      </c>
      <c r="I6" s="16"/>
      <c r="J6" s="17" t="s">
        <v>360</v>
      </c>
      <c r="K6" s="18" t="s">
        <v>361</v>
      </c>
      <c r="L6" s="19" t="s">
        <v>362</v>
      </c>
      <c r="M6" s="20" t="s">
        <v>16</v>
      </c>
      <c r="N6" s="12">
        <v>3</v>
      </c>
      <c r="O6" s="13">
        <v>4</v>
      </c>
      <c r="P6" s="14">
        <v>5</v>
      </c>
      <c r="Q6" s="21">
        <v>9</v>
      </c>
    </row>
    <row r="7" spans="1:19" ht="15.75" customHeight="1">
      <c r="A7" s="8" t="s">
        <v>363</v>
      </c>
      <c r="B7" s="9" t="s">
        <v>364</v>
      </c>
      <c r="C7" s="10" t="s">
        <v>365</v>
      </c>
      <c r="D7" s="11" t="s">
        <v>16</v>
      </c>
      <c r="E7" s="12">
        <v>2</v>
      </c>
      <c r="F7" s="13">
        <v>2</v>
      </c>
      <c r="G7" s="14">
        <v>3</v>
      </c>
      <c r="H7" s="15">
        <v>4</v>
      </c>
      <c r="I7" s="22"/>
      <c r="J7" s="23" t="s">
        <v>366</v>
      </c>
      <c r="K7" s="9" t="s">
        <v>367</v>
      </c>
      <c r="L7" s="10" t="s">
        <v>368</v>
      </c>
      <c r="M7" s="11" t="s">
        <v>16</v>
      </c>
      <c r="N7" s="12">
        <v>3</v>
      </c>
      <c r="O7" s="24">
        <v>0</v>
      </c>
      <c r="P7" s="25">
        <v>3</v>
      </c>
      <c r="Q7" s="21">
        <v>4</v>
      </c>
    </row>
    <row r="8" spans="1:19" ht="15.75" customHeight="1">
      <c r="A8" s="8" t="s">
        <v>369</v>
      </c>
      <c r="B8" s="9" t="s">
        <v>370</v>
      </c>
      <c r="C8" s="10" t="s">
        <v>371</v>
      </c>
      <c r="D8" s="11" t="s">
        <v>16</v>
      </c>
      <c r="E8" s="12">
        <v>2</v>
      </c>
      <c r="F8" s="13">
        <v>2</v>
      </c>
      <c r="G8" s="14">
        <v>3</v>
      </c>
      <c r="H8" s="15">
        <v>4</v>
      </c>
      <c r="I8" s="22"/>
      <c r="J8" s="23" t="s">
        <v>372</v>
      </c>
      <c r="K8" s="9" t="s">
        <v>373</v>
      </c>
      <c r="L8" s="10" t="s">
        <v>374</v>
      </c>
      <c r="M8" s="11" t="s">
        <v>16</v>
      </c>
      <c r="N8" s="12">
        <v>2</v>
      </c>
      <c r="O8" s="24">
        <v>2</v>
      </c>
      <c r="P8" s="25">
        <v>3</v>
      </c>
      <c r="Q8" s="21">
        <v>5</v>
      </c>
    </row>
    <row r="9" spans="1:19" ht="15.75" customHeight="1">
      <c r="A9" s="8" t="s">
        <v>375</v>
      </c>
      <c r="B9" s="9" t="s">
        <v>376</v>
      </c>
      <c r="C9" s="10" t="s">
        <v>377</v>
      </c>
      <c r="D9" s="11" t="s">
        <v>16</v>
      </c>
      <c r="E9" s="12">
        <v>2</v>
      </c>
      <c r="F9" s="13">
        <v>2</v>
      </c>
      <c r="G9" s="14">
        <v>3</v>
      </c>
      <c r="H9" s="15">
        <v>3</v>
      </c>
      <c r="I9" s="22"/>
      <c r="J9" s="23" t="s">
        <v>378</v>
      </c>
      <c r="K9" s="9" t="s">
        <v>379</v>
      </c>
      <c r="L9" s="26" t="s">
        <v>380</v>
      </c>
      <c r="M9" s="11" t="s">
        <v>38</v>
      </c>
      <c r="N9" s="12">
        <v>2</v>
      </c>
      <c r="O9" s="24">
        <v>0</v>
      </c>
      <c r="P9" s="25">
        <v>2</v>
      </c>
      <c r="Q9" s="21">
        <v>2</v>
      </c>
    </row>
    <row r="10" spans="1:19" ht="24">
      <c r="A10" s="27" t="s">
        <v>381</v>
      </c>
      <c r="B10" s="9" t="s">
        <v>382</v>
      </c>
      <c r="C10" s="10" t="s">
        <v>383</v>
      </c>
      <c r="D10" s="11" t="s">
        <v>16</v>
      </c>
      <c r="E10" s="12">
        <v>3</v>
      </c>
      <c r="F10" s="13">
        <v>0</v>
      </c>
      <c r="G10" s="14">
        <v>3</v>
      </c>
      <c r="H10" s="15">
        <v>3</v>
      </c>
      <c r="I10" s="22"/>
      <c r="J10" s="28" t="s">
        <v>384</v>
      </c>
      <c r="K10" s="9" t="s">
        <v>385</v>
      </c>
      <c r="L10" s="9" t="s">
        <v>386</v>
      </c>
      <c r="M10" s="11" t="s">
        <v>16</v>
      </c>
      <c r="N10" s="12">
        <v>3</v>
      </c>
      <c r="O10" s="24">
        <v>0</v>
      </c>
      <c r="P10" s="25">
        <v>3</v>
      </c>
      <c r="Q10" s="21">
        <v>3</v>
      </c>
    </row>
    <row r="11" spans="1:19">
      <c r="A11" s="8" t="s">
        <v>387</v>
      </c>
      <c r="B11" s="9" t="s">
        <v>388</v>
      </c>
      <c r="C11" s="9" t="s">
        <v>389</v>
      </c>
      <c r="D11" s="11" t="s">
        <v>16</v>
      </c>
      <c r="E11" s="12">
        <v>3</v>
      </c>
      <c r="F11" s="13">
        <v>0</v>
      </c>
      <c r="G11" s="25">
        <v>3</v>
      </c>
      <c r="H11" s="29">
        <v>3</v>
      </c>
      <c r="I11" s="22"/>
      <c r="J11" s="23" t="s">
        <v>48</v>
      </c>
      <c r="K11" s="9" t="s">
        <v>390</v>
      </c>
      <c r="L11" s="26" t="s">
        <v>391</v>
      </c>
      <c r="M11" s="11" t="s">
        <v>16</v>
      </c>
      <c r="N11" s="12">
        <v>2</v>
      </c>
      <c r="O11" s="24">
        <v>0</v>
      </c>
      <c r="P11" s="25">
        <v>2</v>
      </c>
      <c r="Q11" s="21">
        <v>2</v>
      </c>
    </row>
    <row r="12" spans="1:19">
      <c r="A12" s="23" t="s">
        <v>45</v>
      </c>
      <c r="B12" s="30" t="s">
        <v>392</v>
      </c>
      <c r="C12" s="30" t="s">
        <v>393</v>
      </c>
      <c r="D12" s="20" t="s">
        <v>16</v>
      </c>
      <c r="E12" s="12">
        <v>2</v>
      </c>
      <c r="F12" s="13">
        <v>0</v>
      </c>
      <c r="G12" s="25">
        <v>2</v>
      </c>
      <c r="H12" s="29">
        <v>2</v>
      </c>
      <c r="I12" s="22"/>
      <c r="J12" s="23" t="s">
        <v>394</v>
      </c>
      <c r="K12" s="10" t="s">
        <v>395</v>
      </c>
      <c r="L12" s="31" t="s">
        <v>396</v>
      </c>
      <c r="M12" s="11" t="s">
        <v>16</v>
      </c>
      <c r="N12" s="12"/>
      <c r="O12" s="24"/>
      <c r="P12" s="25">
        <v>0</v>
      </c>
      <c r="Q12" s="21">
        <v>3</v>
      </c>
    </row>
    <row r="13" spans="1:19">
      <c r="A13" s="9" t="s">
        <v>397</v>
      </c>
      <c r="B13" s="9" t="s">
        <v>398</v>
      </c>
      <c r="C13" s="9" t="s">
        <v>399</v>
      </c>
      <c r="D13" s="20" t="s">
        <v>16</v>
      </c>
      <c r="E13" s="12">
        <v>2</v>
      </c>
      <c r="F13" s="13">
        <v>0</v>
      </c>
      <c r="G13" s="25">
        <v>0</v>
      </c>
      <c r="H13" s="32">
        <v>2</v>
      </c>
      <c r="I13" s="33"/>
      <c r="J13" s="31" t="s">
        <v>400</v>
      </c>
      <c r="K13" s="31" t="s">
        <v>401</v>
      </c>
      <c r="L13" s="31" t="s">
        <v>402</v>
      </c>
      <c r="M13" s="11" t="s">
        <v>16</v>
      </c>
      <c r="N13" s="34">
        <v>2</v>
      </c>
      <c r="O13" s="24">
        <v>0</v>
      </c>
      <c r="P13" s="25">
        <v>0</v>
      </c>
      <c r="Q13" s="35">
        <v>2</v>
      </c>
    </row>
    <row r="14" spans="1:19">
      <c r="A14" s="9"/>
      <c r="B14" s="9"/>
      <c r="C14" s="9"/>
      <c r="D14" s="20"/>
      <c r="E14" s="12"/>
      <c r="F14" s="24"/>
      <c r="G14" s="25"/>
      <c r="H14" s="32"/>
      <c r="I14" s="33"/>
      <c r="J14" s="36"/>
      <c r="K14" s="36"/>
      <c r="L14" s="36"/>
      <c r="M14" s="11"/>
      <c r="N14" s="34"/>
      <c r="O14" s="24"/>
      <c r="P14" s="25"/>
      <c r="Q14" s="35"/>
    </row>
    <row r="15" spans="1:19" ht="14.25" customHeight="1">
      <c r="A15" s="37" t="s">
        <v>66</v>
      </c>
      <c r="B15" s="37"/>
      <c r="C15" s="37"/>
      <c r="D15" s="37"/>
      <c r="E15" s="38">
        <f t="shared" ref="E15:H15" si="0">SUM(E6:E14)</f>
        <v>19</v>
      </c>
      <c r="F15" s="38">
        <f t="shared" si="0"/>
        <v>10</v>
      </c>
      <c r="G15" s="38">
        <f t="shared" si="0"/>
        <v>22</v>
      </c>
      <c r="H15" s="38">
        <f t="shared" si="0"/>
        <v>30</v>
      </c>
      <c r="I15" s="39"/>
      <c r="J15" s="39" t="s">
        <v>66</v>
      </c>
      <c r="K15" s="39"/>
      <c r="L15" s="39"/>
      <c r="M15" s="38">
        <f t="shared" ref="M15:Q15" si="1">SUM(M6:M14)</f>
        <v>0</v>
      </c>
      <c r="N15" s="38">
        <f t="shared" si="1"/>
        <v>17</v>
      </c>
      <c r="O15" s="38">
        <f t="shared" si="1"/>
        <v>6</v>
      </c>
      <c r="P15" s="38">
        <f t="shared" si="1"/>
        <v>18</v>
      </c>
      <c r="Q15" s="38">
        <f t="shared" si="1"/>
        <v>30</v>
      </c>
    </row>
    <row r="16" spans="1:19" ht="12" customHeight="1">
      <c r="A16" s="40"/>
      <c r="B16" s="41" t="s">
        <v>67</v>
      </c>
      <c r="C16" s="41"/>
      <c r="D16" s="41"/>
      <c r="E16" s="40"/>
      <c r="F16" s="40"/>
      <c r="G16" s="42"/>
      <c r="H16" s="42"/>
      <c r="I16" s="42"/>
      <c r="J16" s="40"/>
      <c r="K16" s="41" t="s">
        <v>68</v>
      </c>
      <c r="L16" s="41"/>
      <c r="M16" s="41"/>
      <c r="N16" s="40"/>
      <c r="O16" s="40"/>
      <c r="P16" s="42"/>
      <c r="Q16" s="42"/>
    </row>
    <row r="17" spans="1:17" ht="10.5" customHeight="1">
      <c r="A17" s="3" t="s">
        <v>5</v>
      </c>
      <c r="B17" s="3" t="s">
        <v>6</v>
      </c>
      <c r="C17" s="3" t="s">
        <v>7</v>
      </c>
      <c r="D17" s="3" t="s">
        <v>8</v>
      </c>
      <c r="E17" s="5" t="s">
        <v>9</v>
      </c>
      <c r="F17" s="5" t="s">
        <v>10</v>
      </c>
      <c r="G17" s="5" t="s">
        <v>11</v>
      </c>
      <c r="H17" s="5" t="s">
        <v>12</v>
      </c>
      <c r="I17" s="6"/>
      <c r="J17" s="3" t="s">
        <v>5</v>
      </c>
      <c r="K17" s="3" t="s">
        <v>6</v>
      </c>
      <c r="L17" s="3" t="s">
        <v>7</v>
      </c>
      <c r="M17" s="3" t="s">
        <v>8</v>
      </c>
      <c r="N17" s="5" t="s">
        <v>9</v>
      </c>
      <c r="O17" s="5" t="s">
        <v>10</v>
      </c>
      <c r="P17" s="5" t="s">
        <v>11</v>
      </c>
      <c r="Q17" s="7" t="s">
        <v>12</v>
      </c>
    </row>
    <row r="18" spans="1:17" ht="18.75" customHeight="1">
      <c r="A18" s="23" t="s">
        <v>403</v>
      </c>
      <c r="B18" s="9" t="s">
        <v>404</v>
      </c>
      <c r="C18" s="31" t="s">
        <v>405</v>
      </c>
      <c r="D18" s="43" t="s">
        <v>16</v>
      </c>
      <c r="E18" s="12">
        <v>3</v>
      </c>
      <c r="F18" s="13">
        <v>4</v>
      </c>
      <c r="G18" s="14">
        <v>5</v>
      </c>
      <c r="H18" s="44">
        <v>10</v>
      </c>
      <c r="I18" s="45"/>
      <c r="J18" s="23">
        <v>3</v>
      </c>
      <c r="K18" s="9" t="s">
        <v>406</v>
      </c>
      <c r="L18" s="46" t="s">
        <v>407</v>
      </c>
      <c r="M18" s="47" t="s">
        <v>16</v>
      </c>
      <c r="N18" s="12">
        <v>3</v>
      </c>
      <c r="O18" s="13">
        <v>4</v>
      </c>
      <c r="P18" s="14">
        <v>5</v>
      </c>
      <c r="Q18" s="32">
        <v>10</v>
      </c>
    </row>
    <row r="19" spans="1:17" ht="18.75" customHeight="1">
      <c r="A19" s="23" t="s">
        <v>408</v>
      </c>
      <c r="B19" s="9" t="s">
        <v>409</v>
      </c>
      <c r="C19" s="31" t="s">
        <v>410</v>
      </c>
      <c r="D19" s="43" t="s">
        <v>16</v>
      </c>
      <c r="E19" s="48">
        <v>2</v>
      </c>
      <c r="F19" s="13">
        <v>2</v>
      </c>
      <c r="G19" s="14">
        <v>3</v>
      </c>
      <c r="H19" s="44">
        <v>3</v>
      </c>
      <c r="I19" s="45"/>
      <c r="J19" s="10" t="s">
        <v>411</v>
      </c>
      <c r="K19" s="49" t="s">
        <v>412</v>
      </c>
      <c r="L19" s="31" t="s">
        <v>413</v>
      </c>
      <c r="M19" s="47" t="s">
        <v>38</v>
      </c>
      <c r="N19" s="12">
        <v>2</v>
      </c>
      <c r="O19" s="24">
        <v>2</v>
      </c>
      <c r="P19" s="25">
        <v>3</v>
      </c>
      <c r="Q19" s="32">
        <v>3</v>
      </c>
    </row>
    <row r="20" spans="1:17">
      <c r="A20" s="23" t="s">
        <v>414</v>
      </c>
      <c r="B20" s="9" t="s">
        <v>415</v>
      </c>
      <c r="C20" s="31" t="s">
        <v>416</v>
      </c>
      <c r="D20" s="43" t="s">
        <v>38</v>
      </c>
      <c r="E20" s="48">
        <v>2</v>
      </c>
      <c r="F20" s="13">
        <v>2</v>
      </c>
      <c r="G20" s="14">
        <v>3</v>
      </c>
      <c r="H20" s="32">
        <v>3</v>
      </c>
      <c r="I20" s="45"/>
      <c r="J20" s="23" t="s">
        <v>417</v>
      </c>
      <c r="K20" s="9" t="s">
        <v>418</v>
      </c>
      <c r="L20" s="50" t="s">
        <v>419</v>
      </c>
      <c r="M20" s="47" t="s">
        <v>16</v>
      </c>
      <c r="N20" s="12">
        <v>2</v>
      </c>
      <c r="O20" s="24">
        <v>2</v>
      </c>
      <c r="P20" s="25">
        <v>3</v>
      </c>
      <c r="Q20" s="32">
        <v>3</v>
      </c>
    </row>
    <row r="21" spans="1:17" ht="15.75" customHeight="1">
      <c r="A21" s="23" t="s">
        <v>420</v>
      </c>
      <c r="B21" s="10" t="s">
        <v>421</v>
      </c>
      <c r="C21" s="31" t="s">
        <v>422</v>
      </c>
      <c r="D21" s="51" t="s">
        <v>16</v>
      </c>
      <c r="E21" s="48">
        <v>2</v>
      </c>
      <c r="F21" s="13">
        <v>2</v>
      </c>
      <c r="G21" s="14">
        <v>3</v>
      </c>
      <c r="H21" s="32">
        <v>4</v>
      </c>
      <c r="I21" s="45"/>
      <c r="J21" s="23" t="s">
        <v>423</v>
      </c>
      <c r="K21" s="9" t="s">
        <v>424</v>
      </c>
      <c r="L21" s="31" t="s">
        <v>425</v>
      </c>
      <c r="M21" s="47" t="s">
        <v>16</v>
      </c>
      <c r="N21" s="12">
        <v>2</v>
      </c>
      <c r="O21" s="24">
        <v>2</v>
      </c>
      <c r="P21" s="25">
        <v>3</v>
      </c>
      <c r="Q21" s="21">
        <v>4</v>
      </c>
    </row>
    <row r="22" spans="1:17" ht="15.75" customHeight="1">
      <c r="A22" s="23" t="s">
        <v>426</v>
      </c>
      <c r="B22" s="9" t="s">
        <v>427</v>
      </c>
      <c r="C22" s="31" t="s">
        <v>428</v>
      </c>
      <c r="D22" s="20" t="s">
        <v>16</v>
      </c>
      <c r="E22" s="12">
        <v>3</v>
      </c>
      <c r="F22" s="13">
        <v>0</v>
      </c>
      <c r="G22" s="25">
        <v>3</v>
      </c>
      <c r="H22" s="29">
        <v>3</v>
      </c>
      <c r="I22" s="45"/>
      <c r="J22" s="23" t="s">
        <v>429</v>
      </c>
      <c r="K22" s="9" t="s">
        <v>430</v>
      </c>
      <c r="L22" s="52" t="s">
        <v>431</v>
      </c>
      <c r="M22" s="47" t="s">
        <v>16</v>
      </c>
      <c r="N22" s="12">
        <v>3</v>
      </c>
      <c r="O22" s="24">
        <v>0</v>
      </c>
      <c r="P22" s="25">
        <v>3</v>
      </c>
      <c r="Q22" s="32">
        <v>4</v>
      </c>
    </row>
    <row r="23" spans="1:17" ht="15.75" customHeight="1">
      <c r="A23" s="23" t="s">
        <v>432</v>
      </c>
      <c r="B23" s="9" t="s">
        <v>433</v>
      </c>
      <c r="C23" s="31" t="s">
        <v>434</v>
      </c>
      <c r="D23" s="43" t="s">
        <v>16</v>
      </c>
      <c r="E23" s="48">
        <v>3</v>
      </c>
      <c r="F23" s="13">
        <v>0</v>
      </c>
      <c r="G23" s="14">
        <v>3</v>
      </c>
      <c r="H23" s="32">
        <v>4</v>
      </c>
      <c r="I23" s="45"/>
      <c r="J23" s="23" t="s">
        <v>435</v>
      </c>
      <c r="K23" s="53" t="s">
        <v>436</v>
      </c>
      <c r="L23" s="50" t="s">
        <v>437</v>
      </c>
      <c r="M23" s="47" t="s">
        <v>16</v>
      </c>
      <c r="N23" s="12">
        <v>3</v>
      </c>
      <c r="O23" s="24">
        <v>0</v>
      </c>
      <c r="P23" s="25">
        <v>3</v>
      </c>
      <c r="Q23" s="32">
        <v>3</v>
      </c>
    </row>
    <row r="24" spans="1:17" ht="15.75" customHeight="1">
      <c r="A24" s="31" t="s">
        <v>438</v>
      </c>
      <c r="B24" s="31" t="s">
        <v>439</v>
      </c>
      <c r="C24" s="31" t="s">
        <v>440</v>
      </c>
      <c r="D24" s="54" t="s">
        <v>38</v>
      </c>
      <c r="E24" s="48">
        <v>2</v>
      </c>
      <c r="F24" s="13">
        <v>0</v>
      </c>
      <c r="G24" s="14">
        <v>2</v>
      </c>
      <c r="H24" s="55">
        <v>3</v>
      </c>
      <c r="I24" s="45"/>
      <c r="J24" s="23" t="s">
        <v>441</v>
      </c>
      <c r="K24" s="9" t="s">
        <v>442</v>
      </c>
      <c r="L24" s="9" t="s">
        <v>443</v>
      </c>
      <c r="M24" s="47" t="s">
        <v>16</v>
      </c>
      <c r="N24" s="12"/>
      <c r="O24" s="24"/>
      <c r="P24" s="25">
        <v>0</v>
      </c>
      <c r="Q24" s="32">
        <v>3</v>
      </c>
    </row>
    <row r="25" spans="1:17" ht="13.5" customHeight="1">
      <c r="A25" s="9"/>
      <c r="B25" s="9"/>
      <c r="C25" s="31"/>
      <c r="D25" s="43"/>
      <c r="E25" s="48"/>
      <c r="F25" s="13"/>
      <c r="G25" s="14"/>
      <c r="H25" s="56"/>
      <c r="I25" s="45"/>
      <c r="J25" s="23"/>
      <c r="K25" s="53"/>
      <c r="L25" s="50"/>
      <c r="M25" s="47"/>
      <c r="N25" s="12"/>
      <c r="O25" s="24"/>
      <c r="P25" s="25"/>
      <c r="Q25" s="32"/>
    </row>
    <row r="26" spans="1:17" ht="14.25" customHeight="1">
      <c r="A26" s="37" t="s">
        <v>66</v>
      </c>
      <c r="B26" s="37"/>
      <c r="C26" s="37"/>
      <c r="D26" s="37"/>
      <c r="E26" s="38">
        <f t="shared" ref="E26:H26" si="2">SUM(E18:E25)</f>
        <v>17</v>
      </c>
      <c r="F26" s="38">
        <f t="shared" si="2"/>
        <v>10</v>
      </c>
      <c r="G26" s="38">
        <f t="shared" si="2"/>
        <v>22</v>
      </c>
      <c r="H26" s="38">
        <f t="shared" si="2"/>
        <v>30</v>
      </c>
      <c r="I26" s="37"/>
      <c r="J26" s="37" t="s">
        <v>66</v>
      </c>
      <c r="K26" s="37"/>
      <c r="L26" s="37"/>
      <c r="M26" s="38">
        <f t="shared" ref="M26:Q26" si="3">SUM(M18:M25)</f>
        <v>0</v>
      </c>
      <c r="N26" s="38">
        <f t="shared" si="3"/>
        <v>15</v>
      </c>
      <c r="O26" s="38">
        <f t="shared" si="3"/>
        <v>10</v>
      </c>
      <c r="P26" s="38">
        <f t="shared" si="3"/>
        <v>20</v>
      </c>
      <c r="Q26" s="38">
        <f t="shared" si="3"/>
        <v>30</v>
      </c>
    </row>
    <row r="27" spans="1:17" ht="12.75" customHeight="1">
      <c r="A27" s="40"/>
      <c r="B27" s="41" t="s">
        <v>112</v>
      </c>
      <c r="C27" s="41"/>
      <c r="D27" s="41"/>
      <c r="E27" s="40"/>
      <c r="F27" s="40"/>
      <c r="G27" s="42"/>
      <c r="H27" s="42"/>
      <c r="I27" s="42"/>
      <c r="J27" s="40"/>
      <c r="K27" s="41" t="s">
        <v>113</v>
      </c>
      <c r="L27" s="41"/>
      <c r="M27" s="41"/>
      <c r="N27" s="40"/>
      <c r="O27" s="40"/>
      <c r="P27" s="42"/>
      <c r="Q27" s="42"/>
    </row>
    <row r="28" spans="1:17" ht="12.75" customHeight="1">
      <c r="A28" s="3" t="s">
        <v>5</v>
      </c>
      <c r="B28" s="3" t="s">
        <v>6</v>
      </c>
      <c r="C28" s="3" t="s">
        <v>7</v>
      </c>
      <c r="D28" s="3" t="s">
        <v>8</v>
      </c>
      <c r="E28" s="5" t="s">
        <v>9</v>
      </c>
      <c r="F28" s="5" t="s">
        <v>10</v>
      </c>
      <c r="G28" s="5" t="s">
        <v>11</v>
      </c>
      <c r="H28" s="5" t="s">
        <v>12</v>
      </c>
      <c r="I28" s="6"/>
      <c r="J28" s="3" t="s">
        <v>5</v>
      </c>
      <c r="K28" s="3" t="s">
        <v>6</v>
      </c>
      <c r="L28" s="3" t="s">
        <v>7</v>
      </c>
      <c r="M28" s="3" t="s">
        <v>8</v>
      </c>
      <c r="N28" s="5" t="s">
        <v>9</v>
      </c>
      <c r="O28" s="5" t="s">
        <v>10</v>
      </c>
      <c r="P28" s="5" t="s">
        <v>11</v>
      </c>
      <c r="Q28" s="7" t="s">
        <v>12</v>
      </c>
    </row>
    <row r="29" spans="1:17" ht="15.75" customHeight="1">
      <c r="A29" s="23" t="s">
        <v>444</v>
      </c>
      <c r="B29" s="57" t="s">
        <v>445</v>
      </c>
      <c r="C29" s="31" t="s">
        <v>446</v>
      </c>
      <c r="D29" s="43" t="s">
        <v>16</v>
      </c>
      <c r="E29" s="12">
        <v>3</v>
      </c>
      <c r="F29" s="13">
        <v>4</v>
      </c>
      <c r="G29" s="14">
        <v>5</v>
      </c>
      <c r="H29" s="44">
        <v>10</v>
      </c>
      <c r="I29" s="45"/>
      <c r="J29" s="9" t="s">
        <v>447</v>
      </c>
      <c r="K29" s="9" t="s">
        <v>448</v>
      </c>
      <c r="L29" s="58" t="s">
        <v>449</v>
      </c>
      <c r="M29" s="59" t="s">
        <v>16</v>
      </c>
      <c r="N29" s="12">
        <v>3</v>
      </c>
      <c r="O29" s="13">
        <v>4</v>
      </c>
      <c r="P29" s="14">
        <v>5</v>
      </c>
      <c r="Q29" s="32">
        <v>10</v>
      </c>
    </row>
    <row r="30" spans="1:17" ht="15.75" customHeight="1">
      <c r="A30" s="23" t="s">
        <v>450</v>
      </c>
      <c r="B30" s="57" t="s">
        <v>451</v>
      </c>
      <c r="C30" s="31" t="s">
        <v>452</v>
      </c>
      <c r="D30" s="43" t="s">
        <v>38</v>
      </c>
      <c r="E30" s="48">
        <v>2</v>
      </c>
      <c r="F30" s="13">
        <v>2</v>
      </c>
      <c r="G30" s="14">
        <v>3</v>
      </c>
      <c r="H30" s="44">
        <v>4</v>
      </c>
      <c r="I30" s="45"/>
      <c r="J30" s="9" t="s">
        <v>453</v>
      </c>
      <c r="K30" s="9" t="s">
        <v>454</v>
      </c>
      <c r="L30" s="31" t="s">
        <v>455</v>
      </c>
      <c r="M30" s="59" t="s">
        <v>16</v>
      </c>
      <c r="N30" s="12">
        <v>2</v>
      </c>
      <c r="O30" s="24">
        <v>2</v>
      </c>
      <c r="P30" s="25">
        <v>3</v>
      </c>
      <c r="Q30" s="32">
        <v>6</v>
      </c>
    </row>
    <row r="31" spans="1:17" ht="15.75" customHeight="1">
      <c r="A31" s="23" t="s">
        <v>456</v>
      </c>
      <c r="B31" s="57" t="s">
        <v>457</v>
      </c>
      <c r="C31" s="31" t="s">
        <v>458</v>
      </c>
      <c r="D31" s="43" t="s">
        <v>16</v>
      </c>
      <c r="E31" s="48">
        <v>2</v>
      </c>
      <c r="F31" s="13">
        <v>0</v>
      </c>
      <c r="G31" s="14">
        <v>2</v>
      </c>
      <c r="H31" s="44">
        <v>3</v>
      </c>
      <c r="I31" s="45"/>
      <c r="J31" s="9" t="s">
        <v>459</v>
      </c>
      <c r="K31" s="9" t="s">
        <v>460</v>
      </c>
      <c r="L31" s="31" t="s">
        <v>461</v>
      </c>
      <c r="M31" s="59" t="s">
        <v>38</v>
      </c>
      <c r="N31" s="12">
        <v>2</v>
      </c>
      <c r="O31" s="24">
        <v>0</v>
      </c>
      <c r="P31" s="25">
        <v>2</v>
      </c>
      <c r="Q31" s="32">
        <v>3</v>
      </c>
    </row>
    <row r="32" spans="1:17" ht="15.75" customHeight="1">
      <c r="A32" s="23" t="s">
        <v>462</v>
      </c>
      <c r="B32" s="10" t="s">
        <v>463</v>
      </c>
      <c r="C32" s="31" t="s">
        <v>464</v>
      </c>
      <c r="D32" s="60" t="s">
        <v>16</v>
      </c>
      <c r="E32" s="12">
        <v>2</v>
      </c>
      <c r="F32" s="13">
        <v>2</v>
      </c>
      <c r="G32" s="25">
        <v>3</v>
      </c>
      <c r="H32" s="32">
        <v>4</v>
      </c>
      <c r="I32" s="45"/>
      <c r="J32" s="10" t="s">
        <v>465</v>
      </c>
      <c r="K32" s="10" t="s">
        <v>466</v>
      </c>
      <c r="L32" s="31" t="s">
        <v>467</v>
      </c>
      <c r="M32" s="59" t="s">
        <v>16</v>
      </c>
      <c r="N32" s="12">
        <v>3</v>
      </c>
      <c r="O32" s="24">
        <v>0</v>
      </c>
      <c r="P32" s="25">
        <v>3</v>
      </c>
      <c r="Q32" s="32">
        <v>4</v>
      </c>
    </row>
    <row r="33" spans="1:39" ht="15.75" customHeight="1">
      <c r="A33" s="23" t="s">
        <v>468</v>
      </c>
      <c r="B33" s="10" t="s">
        <v>469</v>
      </c>
      <c r="C33" s="31" t="s">
        <v>470</v>
      </c>
      <c r="D33" s="60" t="s">
        <v>16</v>
      </c>
      <c r="E33" s="12">
        <v>3</v>
      </c>
      <c r="F33" s="13">
        <v>0</v>
      </c>
      <c r="G33" s="25">
        <v>3</v>
      </c>
      <c r="H33" s="32">
        <v>3</v>
      </c>
      <c r="I33" s="45"/>
      <c r="J33" s="10" t="s">
        <v>471</v>
      </c>
      <c r="K33" s="10" t="s">
        <v>472</v>
      </c>
      <c r="L33" s="31" t="s">
        <v>473</v>
      </c>
      <c r="M33" s="60" t="s">
        <v>38</v>
      </c>
      <c r="N33" s="12">
        <v>2</v>
      </c>
      <c r="O33" s="24">
        <v>0</v>
      </c>
      <c r="P33" s="25">
        <v>2</v>
      </c>
      <c r="Q33" s="32">
        <v>3</v>
      </c>
    </row>
    <row r="34" spans="1:39" ht="15.75" customHeight="1">
      <c r="A34" s="23" t="s">
        <v>474</v>
      </c>
      <c r="B34" s="49" t="s">
        <v>475</v>
      </c>
      <c r="C34" s="36" t="s">
        <v>476</v>
      </c>
      <c r="D34" s="20" t="s">
        <v>38</v>
      </c>
      <c r="E34" s="12">
        <v>2</v>
      </c>
      <c r="F34" s="13">
        <v>2</v>
      </c>
      <c r="G34" s="25">
        <v>3</v>
      </c>
      <c r="H34" s="32">
        <v>4</v>
      </c>
      <c r="I34" s="45"/>
      <c r="J34" s="9" t="s">
        <v>54</v>
      </c>
      <c r="K34" s="9" t="s">
        <v>477</v>
      </c>
      <c r="L34" s="9" t="s">
        <v>478</v>
      </c>
      <c r="M34" s="20" t="s">
        <v>16</v>
      </c>
      <c r="N34" s="12">
        <v>2</v>
      </c>
      <c r="O34" s="24">
        <v>0</v>
      </c>
      <c r="P34" s="25">
        <v>2</v>
      </c>
      <c r="Q34" s="32">
        <v>2</v>
      </c>
    </row>
    <row r="35" spans="1:39" ht="15.75" customHeight="1">
      <c r="A35" s="61" t="s">
        <v>479</v>
      </c>
      <c r="B35" s="53" t="s">
        <v>480</v>
      </c>
      <c r="C35" s="9" t="s">
        <v>481</v>
      </c>
      <c r="D35" s="59" t="s">
        <v>16</v>
      </c>
      <c r="E35" s="62">
        <v>2</v>
      </c>
      <c r="F35" s="13">
        <v>0</v>
      </c>
      <c r="G35" s="63">
        <v>2</v>
      </c>
      <c r="H35" s="55">
        <v>2</v>
      </c>
      <c r="I35" s="45"/>
      <c r="J35" s="9" t="s">
        <v>482</v>
      </c>
      <c r="K35" s="9" t="s">
        <v>483</v>
      </c>
      <c r="L35" s="31" t="s">
        <v>484</v>
      </c>
      <c r="M35" s="59" t="s">
        <v>16</v>
      </c>
      <c r="N35" s="62"/>
      <c r="O35" s="24"/>
      <c r="P35" s="25">
        <v>0</v>
      </c>
      <c r="Q35" s="32">
        <v>2</v>
      </c>
    </row>
    <row r="36" spans="1:39" ht="15.75" customHeight="1">
      <c r="A36" s="10"/>
      <c r="B36" s="49"/>
      <c r="C36" s="31"/>
      <c r="D36" s="64"/>
      <c r="E36" s="62"/>
      <c r="F36" s="13"/>
      <c r="G36" s="63"/>
      <c r="H36" s="55"/>
      <c r="I36" s="45"/>
      <c r="J36" s="9"/>
      <c r="K36" s="9"/>
      <c r="L36" s="58"/>
      <c r="M36" s="20"/>
      <c r="N36" s="12"/>
      <c r="O36" s="24"/>
      <c r="P36" s="25"/>
      <c r="Q36" s="32"/>
    </row>
    <row r="37" spans="1:39" ht="12" customHeight="1">
      <c r="A37" s="37" t="s">
        <v>66</v>
      </c>
      <c r="B37" s="37"/>
      <c r="C37" s="37"/>
      <c r="D37" s="37"/>
      <c r="E37" s="65">
        <f t="shared" ref="E37:H37" si="4">SUM(E29:E36)</f>
        <v>16</v>
      </c>
      <c r="F37" s="65">
        <f t="shared" si="4"/>
        <v>10</v>
      </c>
      <c r="G37" s="65">
        <f t="shared" si="4"/>
        <v>21</v>
      </c>
      <c r="H37" s="65">
        <f t="shared" si="4"/>
        <v>30</v>
      </c>
      <c r="I37" s="37"/>
      <c r="J37" s="37" t="s">
        <v>66</v>
      </c>
      <c r="K37" s="37"/>
      <c r="L37" s="37"/>
      <c r="M37" s="65">
        <f t="shared" ref="M37:Q37" si="5">SUM(M29:M36)</f>
        <v>0</v>
      </c>
      <c r="N37" s="65">
        <f t="shared" si="5"/>
        <v>14</v>
      </c>
      <c r="O37" s="65">
        <f t="shared" si="5"/>
        <v>6</v>
      </c>
      <c r="P37" s="65">
        <f t="shared" si="5"/>
        <v>17</v>
      </c>
      <c r="Q37" s="65">
        <f t="shared" si="5"/>
        <v>30</v>
      </c>
    </row>
    <row r="38" spans="1:39" ht="12.75" customHeight="1">
      <c r="A38" s="40"/>
      <c r="B38" s="41" t="s">
        <v>142</v>
      </c>
      <c r="C38" s="41"/>
      <c r="D38" s="41"/>
      <c r="E38" s="40"/>
      <c r="F38" s="40"/>
      <c r="G38" s="42"/>
      <c r="H38" s="42"/>
      <c r="I38" s="42"/>
      <c r="J38" s="40"/>
      <c r="K38" s="41" t="s">
        <v>143</v>
      </c>
      <c r="L38" s="41"/>
      <c r="M38" s="41"/>
      <c r="N38" s="40"/>
      <c r="O38" s="40"/>
      <c r="P38" s="42"/>
      <c r="Q38" s="42"/>
    </row>
    <row r="39" spans="1:39" ht="13.5" customHeight="1">
      <c r="A39" s="3" t="s">
        <v>5</v>
      </c>
      <c r="B39" s="3" t="s">
        <v>6</v>
      </c>
      <c r="C39" s="3" t="s">
        <v>7</v>
      </c>
      <c r="D39" s="3" t="s">
        <v>8</v>
      </c>
      <c r="E39" s="5" t="s">
        <v>9</v>
      </c>
      <c r="F39" s="5" t="s">
        <v>10</v>
      </c>
      <c r="G39" s="5" t="s">
        <v>11</v>
      </c>
      <c r="H39" s="5" t="s">
        <v>12</v>
      </c>
      <c r="I39" s="66"/>
      <c r="J39" s="3" t="s">
        <v>5</v>
      </c>
      <c r="K39" s="3" t="s">
        <v>6</v>
      </c>
      <c r="L39" s="3" t="s">
        <v>7</v>
      </c>
      <c r="M39" s="3" t="s">
        <v>8</v>
      </c>
      <c r="N39" s="5" t="s">
        <v>9</v>
      </c>
      <c r="O39" s="5" t="s">
        <v>10</v>
      </c>
      <c r="P39" s="5" t="s">
        <v>11</v>
      </c>
      <c r="Q39" s="7" t="s">
        <v>12</v>
      </c>
    </row>
    <row r="40" spans="1:39" ht="15.75" customHeight="1">
      <c r="A40" s="23" t="s">
        <v>485</v>
      </c>
      <c r="B40" s="10" t="s">
        <v>486</v>
      </c>
      <c r="C40" s="31" t="s">
        <v>487</v>
      </c>
      <c r="D40" s="60" t="s">
        <v>16</v>
      </c>
      <c r="E40" s="12">
        <v>3</v>
      </c>
      <c r="F40" s="13">
        <v>4</v>
      </c>
      <c r="G40" s="14">
        <v>5</v>
      </c>
      <c r="H40" s="32">
        <v>12</v>
      </c>
      <c r="I40" s="67"/>
      <c r="J40" s="28" t="s">
        <v>488</v>
      </c>
      <c r="K40" s="31" t="s">
        <v>489</v>
      </c>
      <c r="L40" s="68" t="s">
        <v>490</v>
      </c>
      <c r="M40" s="69" t="s">
        <v>16</v>
      </c>
      <c r="N40" s="12">
        <v>3</v>
      </c>
      <c r="O40" s="13">
        <v>4</v>
      </c>
      <c r="P40" s="14">
        <v>5</v>
      </c>
      <c r="Q40" s="32">
        <v>15</v>
      </c>
    </row>
    <row r="41" spans="1:39" ht="15" customHeight="1">
      <c r="A41" s="23" t="s">
        <v>491</v>
      </c>
      <c r="B41" s="9" t="s">
        <v>492</v>
      </c>
      <c r="C41" s="31" t="s">
        <v>493</v>
      </c>
      <c r="D41" s="20" t="s">
        <v>16</v>
      </c>
      <c r="E41" s="12">
        <v>3</v>
      </c>
      <c r="F41" s="24">
        <v>0</v>
      </c>
      <c r="G41" s="25">
        <v>3</v>
      </c>
      <c r="H41" s="32">
        <v>5</v>
      </c>
      <c r="I41" s="67"/>
      <c r="J41" s="23" t="s">
        <v>494</v>
      </c>
      <c r="K41" s="31" t="s">
        <v>495</v>
      </c>
      <c r="L41" s="31" t="s">
        <v>496</v>
      </c>
      <c r="M41" s="69" t="s">
        <v>16</v>
      </c>
      <c r="N41" s="12">
        <v>2</v>
      </c>
      <c r="O41" s="24">
        <v>2</v>
      </c>
      <c r="P41" s="25">
        <v>3</v>
      </c>
      <c r="Q41" s="32">
        <v>6</v>
      </c>
    </row>
    <row r="42" spans="1:39" ht="15.75" customHeight="1">
      <c r="A42" s="28" t="s">
        <v>497</v>
      </c>
      <c r="B42" s="36" t="s">
        <v>498</v>
      </c>
      <c r="C42" s="31" t="s">
        <v>499</v>
      </c>
      <c r="D42" s="70" t="s">
        <v>16</v>
      </c>
      <c r="E42" s="12">
        <v>3</v>
      </c>
      <c r="F42" s="24">
        <v>0</v>
      </c>
      <c r="G42" s="25">
        <v>3</v>
      </c>
      <c r="H42" s="32">
        <v>4</v>
      </c>
      <c r="I42" s="67"/>
      <c r="J42" s="23" t="s">
        <v>500</v>
      </c>
      <c r="K42" s="31" t="s">
        <v>501</v>
      </c>
      <c r="L42" s="31" t="s">
        <v>502</v>
      </c>
      <c r="M42" s="69" t="s">
        <v>38</v>
      </c>
      <c r="N42" s="12">
        <v>2</v>
      </c>
      <c r="O42" s="24">
        <v>2</v>
      </c>
      <c r="P42" s="25">
        <v>3</v>
      </c>
      <c r="Q42" s="32">
        <v>3</v>
      </c>
    </row>
    <row r="43" spans="1:39" ht="15.75" customHeight="1">
      <c r="A43" s="23" t="s">
        <v>471</v>
      </c>
      <c r="B43" s="10" t="s">
        <v>472</v>
      </c>
      <c r="C43" s="31" t="s">
        <v>473</v>
      </c>
      <c r="D43" s="60" t="s">
        <v>38</v>
      </c>
      <c r="E43" s="12">
        <v>2</v>
      </c>
      <c r="F43" s="24">
        <v>0</v>
      </c>
      <c r="G43" s="25">
        <v>2</v>
      </c>
      <c r="H43" s="32">
        <v>3</v>
      </c>
      <c r="I43" s="67"/>
      <c r="J43" s="23" t="s">
        <v>471</v>
      </c>
      <c r="K43" s="31" t="s">
        <v>472</v>
      </c>
      <c r="L43" s="31" t="s">
        <v>473</v>
      </c>
      <c r="M43" s="69" t="s">
        <v>38</v>
      </c>
      <c r="N43" s="12">
        <v>2</v>
      </c>
      <c r="O43" s="24">
        <v>0</v>
      </c>
      <c r="P43" s="25">
        <v>2</v>
      </c>
      <c r="Q43" s="32">
        <v>3</v>
      </c>
    </row>
    <row r="44" spans="1:39" ht="15.75" customHeight="1">
      <c r="A44" s="10" t="s">
        <v>471</v>
      </c>
      <c r="B44" s="49" t="s">
        <v>503</v>
      </c>
      <c r="C44" s="36" t="s">
        <v>504</v>
      </c>
      <c r="D44" s="69" t="s">
        <v>38</v>
      </c>
      <c r="E44" s="12">
        <v>2</v>
      </c>
      <c r="F44" s="24">
        <v>0</v>
      </c>
      <c r="G44" s="25">
        <v>2</v>
      </c>
      <c r="H44" s="32">
        <v>3</v>
      </c>
      <c r="I44" s="67"/>
      <c r="J44" s="23" t="s">
        <v>471</v>
      </c>
      <c r="K44" s="36" t="s">
        <v>503</v>
      </c>
      <c r="L44" s="31" t="s">
        <v>504</v>
      </c>
      <c r="M44" s="70" t="s">
        <v>38</v>
      </c>
      <c r="N44" s="12">
        <v>2</v>
      </c>
      <c r="O44" s="24">
        <v>0</v>
      </c>
      <c r="P44" s="25">
        <v>2</v>
      </c>
      <c r="Q44" s="32">
        <v>3</v>
      </c>
    </row>
    <row r="45" spans="1:39" ht="15" customHeight="1">
      <c r="A45" s="10" t="s">
        <v>471</v>
      </c>
      <c r="B45" s="49" t="s">
        <v>505</v>
      </c>
      <c r="C45" s="71" t="s">
        <v>506</v>
      </c>
      <c r="D45" s="69" t="s">
        <v>38</v>
      </c>
      <c r="E45" s="12">
        <v>2</v>
      </c>
      <c r="F45" s="24">
        <v>0</v>
      </c>
      <c r="G45" s="25">
        <v>2</v>
      </c>
      <c r="H45" s="32">
        <v>3</v>
      </c>
      <c r="I45" s="67"/>
      <c r="J45" s="10"/>
      <c r="K45" s="49"/>
      <c r="L45" s="31"/>
      <c r="M45" s="69"/>
      <c r="N45" s="12"/>
      <c r="O45" s="24"/>
      <c r="P45" s="25"/>
      <c r="Q45" s="32"/>
    </row>
    <row r="46" spans="1:39" ht="15.75" customHeight="1">
      <c r="A46" s="72"/>
      <c r="B46" s="72"/>
      <c r="C46" s="72"/>
      <c r="D46" s="73"/>
      <c r="E46" s="74"/>
      <c r="F46" s="75"/>
      <c r="G46" s="76"/>
      <c r="H46" s="77"/>
      <c r="I46" s="67"/>
      <c r="J46" s="23"/>
      <c r="K46" s="53"/>
      <c r="L46" s="78"/>
      <c r="M46" s="20"/>
      <c r="N46" s="12"/>
      <c r="O46" s="24"/>
      <c r="P46" s="25"/>
      <c r="Q46" s="32"/>
    </row>
    <row r="47" spans="1:39" ht="12.75" customHeight="1">
      <c r="A47" s="37" t="s">
        <v>66</v>
      </c>
      <c r="B47" s="37"/>
      <c r="C47" s="37"/>
      <c r="D47" s="37"/>
      <c r="E47" s="65">
        <f t="shared" ref="E47:H47" si="6">SUM(E40:E46)</f>
        <v>15</v>
      </c>
      <c r="F47" s="65">
        <f t="shared" si="6"/>
        <v>4</v>
      </c>
      <c r="G47" s="65">
        <f t="shared" si="6"/>
        <v>17</v>
      </c>
      <c r="H47" s="65">
        <f t="shared" si="6"/>
        <v>30</v>
      </c>
      <c r="I47" s="79"/>
      <c r="J47" s="37" t="s">
        <v>66</v>
      </c>
      <c r="K47" s="37"/>
      <c r="L47" s="37"/>
      <c r="M47" s="37"/>
      <c r="N47" s="65">
        <f t="shared" ref="N47:Q47" si="7">SUM(N40:N46)</f>
        <v>11</v>
      </c>
      <c r="O47" s="65">
        <f t="shared" si="7"/>
        <v>8</v>
      </c>
      <c r="P47" s="65">
        <f t="shared" si="7"/>
        <v>15</v>
      </c>
      <c r="Q47" s="65">
        <f t="shared" si="7"/>
        <v>30</v>
      </c>
    </row>
    <row r="48" spans="1:39" ht="12.75" customHeight="1">
      <c r="A48" s="2"/>
      <c r="B48" s="2"/>
      <c r="C48" s="2"/>
      <c r="D48" s="2"/>
      <c r="E48" s="80"/>
      <c r="F48" s="80"/>
      <c r="G48" s="80"/>
      <c r="H48" s="80"/>
      <c r="I48" s="81"/>
      <c r="J48" s="2"/>
      <c r="K48" s="2"/>
      <c r="L48" s="2"/>
      <c r="M48" s="2"/>
      <c r="N48" s="80"/>
      <c r="O48" s="80"/>
      <c r="P48" s="80"/>
      <c r="Q48" s="80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</row>
    <row r="49" spans="1:17" ht="15.75" customHeight="1">
      <c r="B49" s="83" t="s">
        <v>162</v>
      </c>
      <c r="C49" s="83"/>
      <c r="D49" s="83"/>
      <c r="E49" s="84">
        <v>55</v>
      </c>
      <c r="F49" s="85"/>
      <c r="G49" s="85"/>
      <c r="H49" s="85"/>
      <c r="I49" s="85"/>
      <c r="J49" s="85"/>
      <c r="K49" s="85"/>
      <c r="L49" s="85"/>
      <c r="M49" s="85"/>
      <c r="N49" s="85"/>
    </row>
    <row r="50" spans="1:17" ht="15.75" customHeight="1">
      <c r="B50" s="83" t="s">
        <v>163</v>
      </c>
      <c r="C50" s="83"/>
      <c r="D50" s="83"/>
      <c r="E50" s="84">
        <v>14</v>
      </c>
      <c r="F50" s="85"/>
      <c r="G50" s="85"/>
      <c r="H50" s="85"/>
      <c r="I50" s="85"/>
      <c r="J50" s="85"/>
      <c r="K50" s="83" t="s">
        <v>164</v>
      </c>
      <c r="L50" s="83"/>
      <c r="M50" s="83"/>
      <c r="N50" s="84">
        <f>(100*E50)/E49</f>
        <v>25.454545454545453</v>
      </c>
    </row>
    <row r="51" spans="1:17" ht="15.75" customHeight="1">
      <c r="B51" s="86" t="s">
        <v>165</v>
      </c>
      <c r="C51" s="86"/>
      <c r="D51" s="86"/>
      <c r="E51" s="87">
        <f>SUM(G15,P15,G26,P26,G37,P37,G47,P47)</f>
        <v>152</v>
      </c>
      <c r="F51" s="85"/>
      <c r="G51" s="85"/>
      <c r="H51" s="85"/>
      <c r="I51" s="85"/>
      <c r="J51" s="85"/>
      <c r="K51" s="88" t="s">
        <v>166</v>
      </c>
      <c r="L51" s="88"/>
      <c r="M51" s="88"/>
      <c r="N51" s="89">
        <v>240</v>
      </c>
    </row>
    <row r="52" spans="1:17" ht="15.75" customHeight="1">
      <c r="A52" s="90"/>
    </row>
    <row r="53" spans="1:17" ht="15.75" customHeight="1">
      <c r="A53" s="142" t="s">
        <v>167</v>
      </c>
      <c r="B53" s="138"/>
      <c r="C53" s="143" t="s">
        <v>168</v>
      </c>
      <c r="D53" s="138"/>
      <c r="E53" s="144" t="s">
        <v>169</v>
      </c>
      <c r="F53" s="137"/>
      <c r="G53" s="137"/>
      <c r="H53" s="137"/>
      <c r="I53" s="137"/>
      <c r="J53" s="138"/>
      <c r="K53" s="86" t="s">
        <v>170</v>
      </c>
      <c r="L53" s="86"/>
      <c r="M53" s="86"/>
      <c r="N53" s="145" t="s">
        <v>171</v>
      </c>
      <c r="O53" s="137"/>
      <c r="P53" s="137"/>
      <c r="Q53" s="138"/>
    </row>
    <row r="54" spans="1:17" ht="15.75" customHeight="1">
      <c r="K54" s="91" t="s">
        <v>507</v>
      </c>
      <c r="L54" s="91">
        <v>169</v>
      </c>
    </row>
    <row r="55" spans="1:17" ht="15.75" customHeight="1">
      <c r="K55" s="92" t="s">
        <v>173</v>
      </c>
      <c r="L55" s="92">
        <v>160</v>
      </c>
    </row>
    <row r="56" spans="1:17" ht="15.75" customHeight="1">
      <c r="K56" s="105" t="s">
        <v>174</v>
      </c>
      <c r="L56" s="105">
        <v>240</v>
      </c>
    </row>
    <row r="57" spans="1:17" ht="15.75" customHeight="1">
      <c r="B57" s="146" t="s">
        <v>175</v>
      </c>
      <c r="C57" s="135"/>
      <c r="D57" s="135"/>
      <c r="E57" s="135"/>
      <c r="F57" s="135"/>
      <c r="G57" s="135"/>
      <c r="H57" s="135"/>
      <c r="I57" s="135"/>
      <c r="J57" s="135"/>
      <c r="K57" s="94" t="s">
        <v>176</v>
      </c>
      <c r="L57" s="94" t="s">
        <v>177</v>
      </c>
    </row>
    <row r="58" spans="1:17" ht="15.75" customHeight="1">
      <c r="B58" s="95" t="s">
        <v>178</v>
      </c>
      <c r="C58" s="95" t="s">
        <v>6</v>
      </c>
      <c r="D58" s="95" t="s">
        <v>179</v>
      </c>
      <c r="E58" s="72"/>
      <c r="F58" s="72"/>
      <c r="G58" s="72"/>
      <c r="H58" s="72"/>
      <c r="I58" s="72"/>
      <c r="J58" s="96"/>
      <c r="K58" s="5" t="s">
        <v>9</v>
      </c>
      <c r="L58" s="5" t="s">
        <v>10</v>
      </c>
      <c r="M58" s="5" t="s">
        <v>11</v>
      </c>
      <c r="N58" s="5" t="s">
        <v>12</v>
      </c>
    </row>
    <row r="59" spans="1:17" ht="15.75" customHeight="1">
      <c r="B59" s="106" t="s">
        <v>508</v>
      </c>
      <c r="C59" s="98" t="s">
        <v>509</v>
      </c>
      <c r="D59" s="98" t="s">
        <v>510</v>
      </c>
      <c r="E59" s="99"/>
      <c r="F59" s="99"/>
      <c r="G59" s="99"/>
      <c r="H59" s="99"/>
      <c r="I59" s="99"/>
      <c r="J59" s="99"/>
      <c r="K59" s="107">
        <v>2</v>
      </c>
      <c r="L59" s="108">
        <v>2</v>
      </c>
      <c r="M59" s="108">
        <v>3</v>
      </c>
      <c r="N59" s="108">
        <v>4</v>
      </c>
    </row>
    <row r="60" spans="1:17" ht="15.75" customHeight="1">
      <c r="B60" s="104" t="s">
        <v>450</v>
      </c>
      <c r="C60" s="101" t="s">
        <v>451</v>
      </c>
      <c r="D60" s="101" t="s">
        <v>452</v>
      </c>
      <c r="E60" s="99"/>
      <c r="F60" s="99"/>
      <c r="G60" s="99"/>
      <c r="H60" s="99"/>
      <c r="I60" s="99"/>
      <c r="J60" s="99"/>
      <c r="K60" s="109">
        <v>2</v>
      </c>
      <c r="L60" s="110">
        <v>2</v>
      </c>
      <c r="M60" s="110">
        <v>3</v>
      </c>
      <c r="N60" s="110">
        <v>4</v>
      </c>
    </row>
    <row r="61" spans="1:17" ht="15.75" customHeight="1">
      <c r="B61" s="103" t="s">
        <v>414</v>
      </c>
      <c r="C61" s="101" t="s">
        <v>415</v>
      </c>
      <c r="D61" s="101" t="s">
        <v>416</v>
      </c>
      <c r="E61" s="99"/>
      <c r="F61" s="99"/>
      <c r="G61" s="99"/>
      <c r="H61" s="99"/>
      <c r="I61" s="99"/>
      <c r="J61" s="99"/>
      <c r="K61" s="109">
        <v>2</v>
      </c>
      <c r="L61" s="110">
        <v>2</v>
      </c>
      <c r="M61" s="110">
        <v>3</v>
      </c>
      <c r="N61" s="110">
        <v>3</v>
      </c>
    </row>
    <row r="62" spans="1:17" ht="15.75" customHeight="1">
      <c r="B62" s="104" t="s">
        <v>438</v>
      </c>
      <c r="C62" s="101" t="s">
        <v>439</v>
      </c>
      <c r="D62" s="101" t="s">
        <v>440</v>
      </c>
      <c r="E62" s="99"/>
      <c r="F62" s="99"/>
      <c r="G62" s="99"/>
      <c r="H62" s="99"/>
      <c r="I62" s="99"/>
      <c r="J62" s="99"/>
      <c r="K62" s="109">
        <v>2</v>
      </c>
      <c r="L62" s="110">
        <v>0</v>
      </c>
      <c r="M62" s="110">
        <v>2</v>
      </c>
      <c r="N62" s="111">
        <v>3</v>
      </c>
    </row>
    <row r="63" spans="1:17" ht="15.75" customHeight="1">
      <c r="B63" s="104" t="s">
        <v>411</v>
      </c>
      <c r="C63" s="101" t="s">
        <v>412</v>
      </c>
      <c r="D63" s="101" t="s">
        <v>413</v>
      </c>
      <c r="E63" s="99"/>
      <c r="F63" s="99"/>
      <c r="G63" s="99"/>
      <c r="H63" s="99"/>
      <c r="I63" s="99"/>
      <c r="J63" s="99"/>
      <c r="K63" s="109">
        <v>2</v>
      </c>
      <c r="L63" s="110">
        <v>2</v>
      </c>
      <c r="M63" s="110">
        <v>3</v>
      </c>
      <c r="N63" s="110">
        <v>3</v>
      </c>
    </row>
    <row r="64" spans="1:17" ht="15.75" customHeight="1">
      <c r="B64" s="104" t="s">
        <v>459</v>
      </c>
      <c r="C64" s="101" t="s">
        <v>460</v>
      </c>
      <c r="D64" s="101" t="s">
        <v>461</v>
      </c>
      <c r="E64" s="99"/>
      <c r="F64" s="99"/>
      <c r="G64" s="99"/>
      <c r="H64" s="99"/>
      <c r="I64" s="99"/>
      <c r="J64" s="99"/>
      <c r="K64" s="109">
        <v>2</v>
      </c>
      <c r="L64" s="110">
        <v>0</v>
      </c>
      <c r="M64" s="110">
        <v>2</v>
      </c>
      <c r="N64" s="111">
        <v>3</v>
      </c>
    </row>
    <row r="65" spans="2:14" ht="15.75" customHeight="1">
      <c r="B65" s="104" t="s">
        <v>500</v>
      </c>
      <c r="C65" s="101" t="s">
        <v>501</v>
      </c>
      <c r="D65" s="101" t="s">
        <v>502</v>
      </c>
      <c r="E65" s="99"/>
      <c r="F65" s="99"/>
      <c r="G65" s="99"/>
      <c r="H65" s="99"/>
      <c r="I65" s="99"/>
      <c r="J65" s="99"/>
      <c r="K65" s="109">
        <v>2</v>
      </c>
      <c r="L65" s="110">
        <v>2</v>
      </c>
      <c r="M65" s="110">
        <v>3</v>
      </c>
      <c r="N65" s="110">
        <v>3</v>
      </c>
    </row>
    <row r="66" spans="2:14" ht="15.75" customHeight="1">
      <c r="B66" s="112" t="s">
        <v>511</v>
      </c>
      <c r="C66" s="113" t="s">
        <v>512</v>
      </c>
      <c r="D66" s="114" t="s">
        <v>513</v>
      </c>
      <c r="E66" s="99"/>
      <c r="F66" s="99"/>
      <c r="G66" s="99"/>
      <c r="H66" s="99"/>
      <c r="I66" s="99"/>
      <c r="J66" s="99"/>
      <c r="K66" s="115">
        <v>2</v>
      </c>
      <c r="L66" s="116">
        <v>0</v>
      </c>
      <c r="M66" s="116">
        <v>2</v>
      </c>
      <c r="N66" s="117">
        <v>3</v>
      </c>
    </row>
    <row r="67" spans="2:14" ht="15.75" customHeight="1">
      <c r="B67" s="104" t="s">
        <v>514</v>
      </c>
      <c r="C67" s="103" t="s">
        <v>515</v>
      </c>
      <c r="D67" s="101" t="s">
        <v>516</v>
      </c>
      <c r="E67" s="99"/>
      <c r="F67" s="99"/>
      <c r="G67" s="99"/>
      <c r="H67" s="99"/>
      <c r="I67" s="99"/>
      <c r="J67" s="99"/>
      <c r="K67" s="118">
        <v>2</v>
      </c>
      <c r="L67" s="119">
        <v>0</v>
      </c>
      <c r="M67" s="119">
        <v>2</v>
      </c>
      <c r="N67" s="119">
        <v>3</v>
      </c>
    </row>
    <row r="68" spans="2:14" ht="15.75" customHeight="1">
      <c r="B68" s="104" t="s">
        <v>517</v>
      </c>
      <c r="C68" s="120" t="s">
        <v>518</v>
      </c>
      <c r="D68" s="121" t="s">
        <v>519</v>
      </c>
      <c r="E68" s="99"/>
      <c r="F68" s="99"/>
      <c r="G68" s="99"/>
      <c r="H68" s="99"/>
      <c r="I68" s="99"/>
      <c r="J68" s="99"/>
      <c r="K68" s="118">
        <v>2</v>
      </c>
      <c r="L68" s="119">
        <v>0</v>
      </c>
      <c r="M68" s="119">
        <v>2</v>
      </c>
      <c r="N68" s="119">
        <v>3</v>
      </c>
    </row>
    <row r="69" spans="2:14" ht="15.75" customHeight="1">
      <c r="B69" s="104" t="s">
        <v>520</v>
      </c>
      <c r="C69" s="120" t="s">
        <v>521</v>
      </c>
      <c r="D69" s="121" t="s">
        <v>522</v>
      </c>
      <c r="E69" s="99"/>
      <c r="F69" s="99"/>
      <c r="G69" s="99"/>
      <c r="H69" s="99"/>
      <c r="I69" s="99"/>
      <c r="J69" s="99"/>
      <c r="K69" s="118">
        <v>2</v>
      </c>
      <c r="L69" s="119">
        <v>0</v>
      </c>
      <c r="M69" s="119">
        <v>2</v>
      </c>
      <c r="N69" s="119">
        <v>3</v>
      </c>
    </row>
    <row r="70" spans="2:14" ht="15.75" customHeight="1">
      <c r="B70" s="112" t="s">
        <v>523</v>
      </c>
      <c r="C70" s="122" t="s">
        <v>524</v>
      </c>
      <c r="D70" s="114" t="s">
        <v>525</v>
      </c>
      <c r="E70" s="99"/>
      <c r="F70" s="99"/>
      <c r="G70" s="99"/>
      <c r="H70" s="99"/>
      <c r="I70" s="99"/>
      <c r="J70" s="99"/>
      <c r="K70" s="115">
        <v>2</v>
      </c>
      <c r="L70" s="116">
        <v>0</v>
      </c>
      <c r="M70" s="116">
        <v>2</v>
      </c>
      <c r="N70" s="116">
        <v>3</v>
      </c>
    </row>
    <row r="71" spans="2:14" ht="15.75" customHeight="1">
      <c r="B71" s="104" t="s">
        <v>526</v>
      </c>
      <c r="C71" s="120" t="s">
        <v>527</v>
      </c>
      <c r="D71" s="121" t="s">
        <v>528</v>
      </c>
      <c r="E71" s="99"/>
      <c r="F71" s="99"/>
      <c r="G71" s="99"/>
      <c r="H71" s="99"/>
      <c r="I71" s="99"/>
      <c r="J71" s="99"/>
      <c r="K71" s="118">
        <v>2</v>
      </c>
      <c r="L71" s="119">
        <v>0</v>
      </c>
      <c r="M71" s="119">
        <v>2</v>
      </c>
      <c r="N71" s="119">
        <v>3</v>
      </c>
    </row>
    <row r="72" spans="2:14" ht="15.75" customHeight="1">
      <c r="B72" s="104" t="s">
        <v>529</v>
      </c>
      <c r="C72" s="120" t="s">
        <v>530</v>
      </c>
      <c r="D72" s="121" t="s">
        <v>531</v>
      </c>
      <c r="E72" s="99"/>
      <c r="F72" s="99"/>
      <c r="G72" s="99"/>
      <c r="H72" s="99"/>
      <c r="I72" s="99"/>
      <c r="J72" s="99"/>
      <c r="K72" s="118">
        <v>2</v>
      </c>
      <c r="L72" s="119">
        <v>0</v>
      </c>
      <c r="M72" s="119">
        <v>2</v>
      </c>
      <c r="N72" s="119">
        <v>3</v>
      </c>
    </row>
    <row r="73" spans="2:14" ht="15.75" customHeight="1">
      <c r="B73" s="104" t="s">
        <v>532</v>
      </c>
      <c r="C73" s="120" t="s">
        <v>533</v>
      </c>
      <c r="D73" s="121" t="s">
        <v>534</v>
      </c>
      <c r="E73" s="99"/>
      <c r="F73" s="99"/>
      <c r="G73" s="99"/>
      <c r="H73" s="99"/>
      <c r="I73" s="99"/>
      <c r="J73" s="99"/>
      <c r="K73" s="118">
        <v>2</v>
      </c>
      <c r="L73" s="119">
        <v>0</v>
      </c>
      <c r="M73" s="119">
        <v>2</v>
      </c>
      <c r="N73" s="119">
        <v>3</v>
      </c>
    </row>
    <row r="74" spans="2:14" ht="15.75" customHeight="1">
      <c r="B74" s="104" t="s">
        <v>535</v>
      </c>
      <c r="C74" s="120" t="s">
        <v>536</v>
      </c>
      <c r="D74" s="121" t="s">
        <v>537</v>
      </c>
      <c r="E74" s="99"/>
      <c r="F74" s="99"/>
      <c r="G74" s="99"/>
      <c r="H74" s="99"/>
      <c r="I74" s="99"/>
      <c r="J74" s="99"/>
      <c r="K74" s="118">
        <v>2</v>
      </c>
      <c r="L74" s="119">
        <v>0</v>
      </c>
      <c r="M74" s="119">
        <v>2</v>
      </c>
      <c r="N74" s="119">
        <v>3</v>
      </c>
    </row>
    <row r="75" spans="2:14" ht="15.75" customHeight="1">
      <c r="B75" s="104" t="s">
        <v>538</v>
      </c>
      <c r="C75" s="120" t="s">
        <v>539</v>
      </c>
      <c r="D75" s="121" t="s">
        <v>540</v>
      </c>
      <c r="E75" s="99"/>
      <c r="F75" s="99"/>
      <c r="G75" s="99"/>
      <c r="H75" s="99"/>
      <c r="I75" s="99"/>
      <c r="J75" s="99"/>
      <c r="K75" s="118">
        <v>2</v>
      </c>
      <c r="L75" s="119">
        <v>0</v>
      </c>
      <c r="M75" s="119">
        <v>2</v>
      </c>
      <c r="N75" s="119">
        <v>3</v>
      </c>
    </row>
    <row r="76" spans="2:14" ht="15.75" customHeight="1">
      <c r="B76" s="72"/>
      <c r="C76" s="72"/>
      <c r="D76" s="147"/>
      <c r="E76" s="148"/>
      <c r="F76" s="148"/>
      <c r="G76" s="148"/>
      <c r="H76" s="148"/>
      <c r="I76" s="148"/>
      <c r="J76" s="148"/>
      <c r="K76" s="72"/>
      <c r="L76" s="72"/>
      <c r="M76" s="72"/>
      <c r="N76" s="72"/>
    </row>
    <row r="77" spans="2:14" ht="15.75" customHeight="1">
      <c r="B77" s="72" t="s">
        <v>541</v>
      </c>
      <c r="C77" s="72" t="s">
        <v>542</v>
      </c>
      <c r="D77" s="123" t="s">
        <v>543</v>
      </c>
      <c r="K77" s="124">
        <v>2</v>
      </c>
      <c r="L77" s="124">
        <v>0</v>
      </c>
      <c r="M77" s="124">
        <v>2</v>
      </c>
      <c r="N77" s="124">
        <v>3</v>
      </c>
    </row>
    <row r="78" spans="2:14" ht="15.75" customHeight="1">
      <c r="B78" s="72" t="s">
        <v>320</v>
      </c>
      <c r="C78" s="72" t="s">
        <v>544</v>
      </c>
      <c r="D78" s="123" t="s">
        <v>545</v>
      </c>
      <c r="K78" s="124">
        <v>2</v>
      </c>
      <c r="L78" s="124">
        <v>0</v>
      </c>
      <c r="M78" s="124">
        <v>2</v>
      </c>
      <c r="N78" s="124">
        <v>3</v>
      </c>
    </row>
    <row r="79" spans="2:14" ht="15.75" customHeight="1">
      <c r="B79" s="72" t="s">
        <v>546</v>
      </c>
      <c r="C79" s="72" t="s">
        <v>547</v>
      </c>
      <c r="D79" s="123" t="s">
        <v>548</v>
      </c>
      <c r="K79" s="124">
        <v>2</v>
      </c>
      <c r="L79" s="124">
        <v>0</v>
      </c>
      <c r="M79" s="124">
        <v>2</v>
      </c>
      <c r="N79" s="124">
        <v>3</v>
      </c>
    </row>
    <row r="80" spans="2:14" ht="15.75" customHeight="1">
      <c r="B80" s="72" t="s">
        <v>323</v>
      </c>
      <c r="C80" s="72" t="s">
        <v>549</v>
      </c>
      <c r="D80" s="123" t="s">
        <v>550</v>
      </c>
      <c r="K80" s="124">
        <v>2</v>
      </c>
      <c r="L80" s="124">
        <v>0</v>
      </c>
      <c r="M80" s="124">
        <v>2</v>
      </c>
      <c r="N80" s="124">
        <v>3</v>
      </c>
    </row>
    <row r="81" spans="2:14" ht="15.75" customHeight="1">
      <c r="B81" s="72" t="s">
        <v>551</v>
      </c>
      <c r="C81" s="72" t="s">
        <v>552</v>
      </c>
      <c r="D81" s="123" t="s">
        <v>553</v>
      </c>
      <c r="K81" s="124">
        <v>2</v>
      </c>
      <c r="L81" s="124">
        <v>0</v>
      </c>
      <c r="M81" s="124">
        <v>2</v>
      </c>
      <c r="N81" s="124">
        <v>3</v>
      </c>
    </row>
    <row r="82" spans="2:14" ht="15.75" customHeight="1">
      <c r="B82" s="72" t="s">
        <v>338</v>
      </c>
      <c r="C82" s="72" t="s">
        <v>554</v>
      </c>
      <c r="D82" s="123" t="s">
        <v>555</v>
      </c>
      <c r="K82" s="124">
        <v>2</v>
      </c>
      <c r="L82" s="124">
        <v>0</v>
      </c>
      <c r="M82" s="124">
        <v>2</v>
      </c>
      <c r="N82" s="124">
        <v>3</v>
      </c>
    </row>
    <row r="83" spans="2:14" ht="15.75" customHeight="1">
      <c r="B83" s="72" t="s">
        <v>332</v>
      </c>
      <c r="C83" s="72" t="s">
        <v>556</v>
      </c>
      <c r="D83" s="123" t="s">
        <v>557</v>
      </c>
      <c r="K83" s="124">
        <v>2</v>
      </c>
      <c r="L83" s="124">
        <v>0</v>
      </c>
      <c r="M83" s="124">
        <v>2</v>
      </c>
      <c r="N83" s="124">
        <v>3</v>
      </c>
    </row>
    <row r="84" spans="2:14" ht="15.75" customHeight="1">
      <c r="B84" s="72" t="s">
        <v>558</v>
      </c>
      <c r="C84" s="72" t="s">
        <v>559</v>
      </c>
      <c r="D84" s="123" t="s">
        <v>560</v>
      </c>
      <c r="K84" s="124">
        <v>2</v>
      </c>
      <c r="L84" s="124">
        <v>0</v>
      </c>
      <c r="M84" s="124">
        <v>2</v>
      </c>
      <c r="N84" s="124">
        <v>3</v>
      </c>
    </row>
    <row r="85" spans="2:14" ht="15.75" customHeight="1">
      <c r="B85" s="72" t="s">
        <v>561</v>
      </c>
      <c r="C85" s="72" t="s">
        <v>562</v>
      </c>
      <c r="D85" s="123" t="s">
        <v>563</v>
      </c>
      <c r="K85" s="124">
        <v>2</v>
      </c>
      <c r="L85" s="124">
        <v>0</v>
      </c>
      <c r="M85" s="124">
        <v>2</v>
      </c>
      <c r="N85" s="124">
        <v>3</v>
      </c>
    </row>
    <row r="86" spans="2:14" ht="15.75" customHeight="1">
      <c r="B86" s="72" t="s">
        <v>564</v>
      </c>
      <c r="C86" s="72" t="s">
        <v>565</v>
      </c>
      <c r="D86" s="123" t="s">
        <v>566</v>
      </c>
      <c r="K86" s="124">
        <v>2</v>
      </c>
      <c r="L86" s="124">
        <v>0</v>
      </c>
      <c r="M86" s="124">
        <v>2</v>
      </c>
      <c r="N86" s="124">
        <v>3</v>
      </c>
    </row>
    <row r="87" spans="2:14" ht="15.75" customHeight="1">
      <c r="B87" s="72" t="s">
        <v>567</v>
      </c>
      <c r="C87" s="72" t="s">
        <v>568</v>
      </c>
      <c r="D87" s="123" t="s">
        <v>569</v>
      </c>
      <c r="K87" s="124">
        <v>2</v>
      </c>
      <c r="L87" s="124">
        <v>0</v>
      </c>
      <c r="M87" s="124">
        <v>2</v>
      </c>
      <c r="N87" s="124">
        <v>3</v>
      </c>
    </row>
    <row r="88" spans="2:14" ht="15.75" customHeight="1">
      <c r="B88" s="72" t="s">
        <v>570</v>
      </c>
      <c r="C88" s="72" t="s">
        <v>571</v>
      </c>
      <c r="D88" s="123" t="s">
        <v>572</v>
      </c>
      <c r="K88" s="124">
        <v>2</v>
      </c>
      <c r="L88" s="124">
        <v>0</v>
      </c>
      <c r="M88" s="124">
        <v>2</v>
      </c>
      <c r="N88" s="124">
        <v>3</v>
      </c>
    </row>
    <row r="89" spans="2:14" ht="15.75" customHeight="1">
      <c r="B89" s="72" t="s">
        <v>573</v>
      </c>
      <c r="C89" s="72" t="s">
        <v>574</v>
      </c>
      <c r="D89" s="123" t="s">
        <v>575</v>
      </c>
      <c r="K89" s="124">
        <v>2</v>
      </c>
      <c r="L89" s="124">
        <v>0</v>
      </c>
      <c r="M89" s="124">
        <v>2</v>
      </c>
      <c r="N89" s="124">
        <v>3</v>
      </c>
    </row>
    <row r="90" spans="2:14" ht="15.75" customHeight="1">
      <c r="B90" s="72" t="s">
        <v>576</v>
      </c>
      <c r="C90" s="72" t="s">
        <v>577</v>
      </c>
      <c r="D90" s="123" t="s">
        <v>578</v>
      </c>
      <c r="K90" s="124">
        <v>2</v>
      </c>
      <c r="L90" s="124">
        <v>0</v>
      </c>
      <c r="M90" s="124">
        <v>2</v>
      </c>
      <c r="N90" s="124">
        <v>3</v>
      </c>
    </row>
    <row r="91" spans="2:14" ht="15.75" customHeight="1">
      <c r="B91" s="72" t="s">
        <v>579</v>
      </c>
      <c r="C91" s="72" t="s">
        <v>580</v>
      </c>
      <c r="D91" s="123" t="s">
        <v>581</v>
      </c>
      <c r="K91" s="124">
        <v>2</v>
      </c>
      <c r="L91" s="124">
        <v>0</v>
      </c>
      <c r="M91" s="124">
        <v>2</v>
      </c>
      <c r="N91" s="124">
        <v>3</v>
      </c>
    </row>
    <row r="92" spans="2:14" ht="15.75" customHeight="1">
      <c r="B92" s="72" t="s">
        <v>582</v>
      </c>
      <c r="C92" s="72" t="s">
        <v>583</v>
      </c>
      <c r="D92" s="123" t="s">
        <v>583</v>
      </c>
      <c r="K92" s="124">
        <v>2</v>
      </c>
      <c r="L92" s="124">
        <v>0</v>
      </c>
      <c r="M92" s="124">
        <v>2</v>
      </c>
      <c r="N92" s="124">
        <v>3</v>
      </c>
    </row>
    <row r="93" spans="2:14" ht="15.75" customHeight="1">
      <c r="B93" s="72" t="s">
        <v>584</v>
      </c>
      <c r="C93" s="72" t="s">
        <v>585</v>
      </c>
      <c r="D93" s="123" t="s">
        <v>586</v>
      </c>
      <c r="K93" s="124">
        <v>2</v>
      </c>
      <c r="L93" s="124">
        <v>0</v>
      </c>
      <c r="M93" s="124">
        <v>2</v>
      </c>
      <c r="N93" s="124">
        <v>3</v>
      </c>
    </row>
    <row r="94" spans="2:14" ht="15.75" customHeight="1">
      <c r="B94" s="72" t="s">
        <v>587</v>
      </c>
      <c r="C94" s="72" t="s">
        <v>588</v>
      </c>
      <c r="D94" s="123" t="s">
        <v>589</v>
      </c>
      <c r="K94" s="124">
        <v>2</v>
      </c>
      <c r="L94" s="124">
        <v>0</v>
      </c>
      <c r="M94" s="124">
        <v>2</v>
      </c>
      <c r="N94" s="124">
        <v>3</v>
      </c>
    </row>
    <row r="95" spans="2:14" ht="15.75" customHeight="1">
      <c r="B95" s="72" t="s">
        <v>335</v>
      </c>
      <c r="C95" s="72" t="s">
        <v>590</v>
      </c>
      <c r="D95" s="123" t="s">
        <v>591</v>
      </c>
      <c r="K95" s="124">
        <v>2</v>
      </c>
      <c r="L95" s="124">
        <v>0</v>
      </c>
      <c r="M95" s="124">
        <v>2</v>
      </c>
      <c r="N95" s="124">
        <v>3</v>
      </c>
    </row>
    <row r="96" spans="2:14" ht="15.75" customHeight="1">
      <c r="B96" s="72" t="s">
        <v>592</v>
      </c>
      <c r="C96" s="72" t="s">
        <v>530</v>
      </c>
      <c r="D96" s="123" t="s">
        <v>531</v>
      </c>
      <c r="K96" s="124">
        <v>2</v>
      </c>
      <c r="L96" s="124">
        <v>0</v>
      </c>
      <c r="M96" s="124">
        <v>2</v>
      </c>
      <c r="N96" s="124">
        <v>3</v>
      </c>
    </row>
    <row r="97" spans="2:14" ht="15.75" customHeight="1">
      <c r="B97" s="72" t="s">
        <v>593</v>
      </c>
      <c r="C97" s="72" t="s">
        <v>594</v>
      </c>
      <c r="D97" s="123" t="s">
        <v>595</v>
      </c>
      <c r="K97" s="124">
        <v>2</v>
      </c>
      <c r="L97" s="124">
        <v>0</v>
      </c>
      <c r="M97" s="124">
        <v>2</v>
      </c>
      <c r="N97" s="124">
        <v>3</v>
      </c>
    </row>
    <row r="98" spans="2:14" ht="15.75" customHeight="1">
      <c r="B98" s="72" t="s">
        <v>596</v>
      </c>
      <c r="C98" s="72" t="s">
        <v>597</v>
      </c>
      <c r="D98" s="123" t="s">
        <v>598</v>
      </c>
      <c r="K98" s="124">
        <v>2</v>
      </c>
      <c r="L98" s="124">
        <v>0</v>
      </c>
      <c r="M98" s="124">
        <v>2</v>
      </c>
      <c r="N98" s="124">
        <v>3</v>
      </c>
    </row>
    <row r="99" spans="2:14" ht="15.75" customHeight="1">
      <c r="B99" s="72" t="s">
        <v>599</v>
      </c>
      <c r="C99" s="72" t="s">
        <v>600</v>
      </c>
      <c r="D99" s="123" t="s">
        <v>601</v>
      </c>
      <c r="K99" s="124">
        <v>2</v>
      </c>
      <c r="L99" s="124">
        <v>0</v>
      </c>
      <c r="M99" s="124">
        <v>2</v>
      </c>
      <c r="N99" s="124">
        <v>3</v>
      </c>
    </row>
    <row r="100" spans="2:14" ht="15.75" customHeight="1">
      <c r="B100" s="72" t="s">
        <v>602</v>
      </c>
      <c r="C100" s="72" t="s">
        <v>603</v>
      </c>
      <c r="D100" s="123" t="s">
        <v>604</v>
      </c>
      <c r="K100" s="124">
        <v>2</v>
      </c>
      <c r="L100" s="124">
        <v>0</v>
      </c>
      <c r="M100" s="124">
        <v>2</v>
      </c>
      <c r="N100" s="124">
        <v>3</v>
      </c>
    </row>
    <row r="101" spans="2:14" ht="15.75" customHeight="1">
      <c r="B101" s="72" t="s">
        <v>605</v>
      </c>
      <c r="C101" s="72" t="s">
        <v>606</v>
      </c>
      <c r="D101" s="123" t="s">
        <v>607</v>
      </c>
      <c r="K101" s="124">
        <v>2</v>
      </c>
      <c r="L101" s="124">
        <v>0</v>
      </c>
      <c r="M101" s="124">
        <v>2</v>
      </c>
      <c r="N101" s="124">
        <v>3</v>
      </c>
    </row>
    <row r="102" spans="2:14" ht="15.75" customHeight="1">
      <c r="B102" s="72" t="s">
        <v>608</v>
      </c>
      <c r="C102" s="72" t="s">
        <v>609</v>
      </c>
      <c r="D102" s="123" t="s">
        <v>610</v>
      </c>
      <c r="K102" s="124">
        <v>2</v>
      </c>
      <c r="L102" s="124">
        <v>0</v>
      </c>
      <c r="M102" s="124">
        <v>2</v>
      </c>
      <c r="N102" s="124">
        <v>3</v>
      </c>
    </row>
    <row r="103" spans="2:14" ht="15.75" customHeight="1">
      <c r="B103" s="72" t="s">
        <v>611</v>
      </c>
      <c r="C103" s="72" t="s">
        <v>612</v>
      </c>
      <c r="D103" s="123" t="s">
        <v>613</v>
      </c>
      <c r="K103" s="124">
        <v>2</v>
      </c>
      <c r="L103" s="124">
        <v>0</v>
      </c>
      <c r="M103" s="124">
        <v>2</v>
      </c>
      <c r="N103" s="124">
        <v>3</v>
      </c>
    </row>
    <row r="104" spans="2:14" ht="15.75" customHeight="1">
      <c r="B104" s="72" t="s">
        <v>614</v>
      </c>
      <c r="C104" s="72" t="s">
        <v>615</v>
      </c>
      <c r="D104" s="123" t="s">
        <v>616</v>
      </c>
      <c r="K104" s="124">
        <v>2</v>
      </c>
      <c r="L104" s="124">
        <v>0</v>
      </c>
      <c r="M104" s="124">
        <v>2</v>
      </c>
      <c r="N104" s="124">
        <v>3</v>
      </c>
    </row>
    <row r="105" spans="2:14" ht="15.75" customHeight="1">
      <c r="B105" s="72" t="s">
        <v>617</v>
      </c>
      <c r="C105" s="72" t="s">
        <v>618</v>
      </c>
      <c r="D105" s="123" t="s">
        <v>619</v>
      </c>
      <c r="K105" s="124">
        <v>2</v>
      </c>
      <c r="L105" s="124">
        <v>0</v>
      </c>
      <c r="M105" s="124">
        <v>2</v>
      </c>
      <c r="N105" s="124">
        <v>3</v>
      </c>
    </row>
    <row r="106" spans="2:14" ht="15.75" customHeight="1">
      <c r="B106" s="72" t="s">
        <v>620</v>
      </c>
      <c r="C106" s="72" t="s">
        <v>621</v>
      </c>
      <c r="D106" s="123" t="s">
        <v>622</v>
      </c>
      <c r="K106" s="124">
        <v>2</v>
      </c>
      <c r="L106" s="124">
        <v>0</v>
      </c>
      <c r="M106" s="124">
        <v>2</v>
      </c>
      <c r="N106" s="124">
        <v>3</v>
      </c>
    </row>
    <row r="107" spans="2:14" ht="15.75" customHeight="1">
      <c r="B107" s="72" t="s">
        <v>623</v>
      </c>
      <c r="C107" s="72" t="s">
        <v>624</v>
      </c>
      <c r="D107" s="123" t="s">
        <v>625</v>
      </c>
      <c r="K107" s="124">
        <v>2</v>
      </c>
      <c r="L107" s="124">
        <v>0</v>
      </c>
      <c r="M107" s="124">
        <v>2</v>
      </c>
      <c r="N107" s="124">
        <v>3</v>
      </c>
    </row>
    <row r="108" spans="2:14" ht="15.75" customHeight="1">
      <c r="B108" s="72" t="s">
        <v>626</v>
      </c>
      <c r="C108" s="72" t="s">
        <v>627</v>
      </c>
      <c r="D108" s="123" t="s">
        <v>628</v>
      </c>
      <c r="K108" s="124">
        <v>2</v>
      </c>
      <c r="L108" s="124">
        <v>0</v>
      </c>
      <c r="M108" s="124">
        <v>2</v>
      </c>
      <c r="N108" s="124">
        <v>3</v>
      </c>
    </row>
    <row r="109" spans="2:14" ht="15.75" customHeight="1">
      <c r="B109" s="72" t="s">
        <v>629</v>
      </c>
      <c r="C109" s="72" t="s">
        <v>630</v>
      </c>
      <c r="D109" s="123" t="s">
        <v>631</v>
      </c>
      <c r="K109" s="124">
        <v>2</v>
      </c>
      <c r="L109" s="124">
        <v>0</v>
      </c>
      <c r="M109" s="124">
        <v>2</v>
      </c>
      <c r="N109" s="124">
        <v>3</v>
      </c>
    </row>
    <row r="110" spans="2:14" ht="15.75" customHeight="1">
      <c r="B110" s="72" t="s">
        <v>632</v>
      </c>
      <c r="C110" s="72" t="s">
        <v>633</v>
      </c>
      <c r="D110" s="123" t="s">
        <v>634</v>
      </c>
      <c r="K110" s="124">
        <v>2</v>
      </c>
      <c r="L110" s="124">
        <v>0</v>
      </c>
      <c r="M110" s="124">
        <v>2</v>
      </c>
      <c r="N110" s="124">
        <v>3</v>
      </c>
    </row>
    <row r="111" spans="2:14" ht="15.75" customHeight="1">
      <c r="B111" s="72" t="s">
        <v>635</v>
      </c>
      <c r="C111" s="72" t="s">
        <v>636</v>
      </c>
      <c r="D111" s="123" t="s">
        <v>636</v>
      </c>
      <c r="K111" s="124">
        <v>2</v>
      </c>
      <c r="L111" s="124">
        <v>0</v>
      </c>
      <c r="M111" s="124">
        <v>2</v>
      </c>
      <c r="N111" s="124">
        <v>3</v>
      </c>
    </row>
    <row r="112" spans="2:14" ht="15.75" customHeight="1">
      <c r="B112" s="72" t="s">
        <v>637</v>
      </c>
      <c r="C112" s="72" t="s">
        <v>638</v>
      </c>
      <c r="D112" s="123" t="s">
        <v>639</v>
      </c>
      <c r="K112" s="124">
        <v>2</v>
      </c>
      <c r="L112" s="124">
        <v>0</v>
      </c>
      <c r="M112" s="124">
        <v>2</v>
      </c>
      <c r="N112" s="124">
        <v>3</v>
      </c>
    </row>
    <row r="113" spans="2:14" ht="15.75" customHeight="1">
      <c r="B113" s="72" t="s">
        <v>640</v>
      </c>
      <c r="C113" s="72" t="s">
        <v>641</v>
      </c>
      <c r="D113" s="123" t="s">
        <v>642</v>
      </c>
      <c r="K113" s="124">
        <v>2</v>
      </c>
      <c r="L113" s="124">
        <v>0</v>
      </c>
      <c r="M113" s="124">
        <v>2</v>
      </c>
      <c r="N113" s="124">
        <v>3</v>
      </c>
    </row>
    <row r="114" spans="2:14" ht="15.75" customHeight="1">
      <c r="B114" s="72" t="s">
        <v>643</v>
      </c>
      <c r="C114" s="72" t="s">
        <v>644</v>
      </c>
      <c r="D114" s="123" t="s">
        <v>645</v>
      </c>
      <c r="K114" s="124">
        <v>2</v>
      </c>
      <c r="L114" s="124">
        <v>0</v>
      </c>
      <c r="M114" s="124">
        <v>2</v>
      </c>
      <c r="N114" s="124">
        <v>3</v>
      </c>
    </row>
    <row r="115" spans="2:14" ht="15.75" customHeight="1">
      <c r="B115" s="72" t="s">
        <v>326</v>
      </c>
      <c r="C115" s="72" t="s">
        <v>646</v>
      </c>
      <c r="D115" s="123" t="s">
        <v>647</v>
      </c>
      <c r="K115" s="124">
        <v>2</v>
      </c>
      <c r="L115" s="124">
        <v>0</v>
      </c>
      <c r="M115" s="124">
        <v>2</v>
      </c>
      <c r="N115" s="124">
        <v>3</v>
      </c>
    </row>
    <row r="116" spans="2:14" ht="15.75" customHeight="1">
      <c r="B116" s="72" t="s">
        <v>648</v>
      </c>
      <c r="C116" s="72" t="s">
        <v>649</v>
      </c>
      <c r="D116" s="123" t="s">
        <v>650</v>
      </c>
      <c r="K116" s="124">
        <v>2</v>
      </c>
      <c r="L116" s="124">
        <v>0</v>
      </c>
      <c r="M116" s="124">
        <v>2</v>
      </c>
      <c r="N116" s="124">
        <v>3</v>
      </c>
    </row>
    <row r="117" spans="2:14" ht="15.75" customHeight="1">
      <c r="B117" s="72" t="s">
        <v>651</v>
      </c>
      <c r="C117" s="72" t="s">
        <v>652</v>
      </c>
      <c r="D117" s="123" t="s">
        <v>653</v>
      </c>
      <c r="K117" s="124">
        <v>2</v>
      </c>
      <c r="L117" s="124">
        <v>0</v>
      </c>
      <c r="M117" s="124">
        <v>2</v>
      </c>
      <c r="N117" s="124">
        <v>3</v>
      </c>
    </row>
    <row r="118" spans="2:14" ht="15.75" customHeight="1">
      <c r="B118" s="72" t="s">
        <v>654</v>
      </c>
      <c r="C118" s="72" t="s">
        <v>585</v>
      </c>
      <c r="D118" s="123" t="s">
        <v>655</v>
      </c>
      <c r="K118" s="124">
        <v>2</v>
      </c>
      <c r="L118" s="124">
        <v>0</v>
      </c>
      <c r="M118" s="124">
        <v>2</v>
      </c>
      <c r="N118" s="124">
        <v>3</v>
      </c>
    </row>
    <row r="119" spans="2:14" ht="15.75" customHeight="1">
      <c r="B119" s="72" t="s">
        <v>656</v>
      </c>
      <c r="C119" s="72" t="s">
        <v>657</v>
      </c>
      <c r="D119" s="123" t="s">
        <v>658</v>
      </c>
      <c r="K119" s="124">
        <v>2</v>
      </c>
      <c r="L119" s="124">
        <v>0</v>
      </c>
      <c r="M119" s="124">
        <v>2</v>
      </c>
      <c r="N119" s="124">
        <v>3</v>
      </c>
    </row>
    <row r="120" spans="2:14" ht="15.75" customHeight="1">
      <c r="B120" s="72" t="s">
        <v>659</v>
      </c>
      <c r="C120" s="72" t="s">
        <v>660</v>
      </c>
      <c r="D120" s="123" t="s">
        <v>661</v>
      </c>
      <c r="K120" s="124">
        <v>2</v>
      </c>
      <c r="L120" s="124">
        <v>0</v>
      </c>
      <c r="M120" s="124">
        <v>2</v>
      </c>
      <c r="N120" s="124">
        <v>3</v>
      </c>
    </row>
    <row r="121" spans="2:14" ht="15.75" customHeight="1">
      <c r="B121" s="72" t="s">
        <v>662</v>
      </c>
      <c r="C121" s="72" t="s">
        <v>663</v>
      </c>
      <c r="D121" s="123" t="s">
        <v>664</v>
      </c>
      <c r="K121" s="124">
        <v>2</v>
      </c>
      <c r="L121" s="124">
        <v>0</v>
      </c>
      <c r="M121" s="124">
        <v>2</v>
      </c>
      <c r="N121" s="124">
        <v>3</v>
      </c>
    </row>
    <row r="122" spans="2:14" ht="15.75" customHeight="1">
      <c r="B122" s="72" t="s">
        <v>665</v>
      </c>
      <c r="C122" s="72" t="s">
        <v>666</v>
      </c>
      <c r="D122" s="123" t="s">
        <v>667</v>
      </c>
      <c r="K122" s="124">
        <v>2</v>
      </c>
      <c r="L122" s="124">
        <v>0</v>
      </c>
      <c r="M122" s="124">
        <v>2</v>
      </c>
      <c r="N122" s="124">
        <v>3</v>
      </c>
    </row>
    <row r="123" spans="2:14" ht="15.75" customHeight="1">
      <c r="B123" s="72" t="s">
        <v>668</v>
      </c>
      <c r="C123" s="72" t="s">
        <v>669</v>
      </c>
      <c r="D123" s="123" t="s">
        <v>670</v>
      </c>
      <c r="K123" s="124">
        <v>2</v>
      </c>
      <c r="L123" s="124">
        <v>0</v>
      </c>
      <c r="M123" s="124">
        <v>2</v>
      </c>
      <c r="N123" s="124">
        <v>3</v>
      </c>
    </row>
    <row r="124" spans="2:14" ht="15.75" customHeight="1">
      <c r="B124" s="72" t="s">
        <v>671</v>
      </c>
      <c r="C124" s="72" t="s">
        <v>672</v>
      </c>
      <c r="D124" s="123" t="s">
        <v>673</v>
      </c>
      <c r="K124" s="124">
        <v>2</v>
      </c>
      <c r="L124" s="124">
        <v>0</v>
      </c>
      <c r="M124" s="124">
        <v>2</v>
      </c>
      <c r="N124" s="124">
        <v>3</v>
      </c>
    </row>
    <row r="125" spans="2:14" ht="15.75" customHeight="1">
      <c r="B125" s="72" t="s">
        <v>674</v>
      </c>
      <c r="C125" s="72" t="s">
        <v>675</v>
      </c>
      <c r="D125" s="123" t="s">
        <v>676</v>
      </c>
      <c r="K125" s="124">
        <v>2</v>
      </c>
      <c r="L125" s="124">
        <v>0</v>
      </c>
      <c r="M125" s="124">
        <v>2</v>
      </c>
      <c r="N125" s="124">
        <v>3</v>
      </c>
    </row>
    <row r="126" spans="2:14" ht="15.75" customHeight="1">
      <c r="B126" s="72" t="s">
        <v>677</v>
      </c>
      <c r="C126" s="72" t="s">
        <v>678</v>
      </c>
      <c r="D126" s="123" t="s">
        <v>679</v>
      </c>
      <c r="K126" s="124">
        <v>2</v>
      </c>
      <c r="L126" s="124">
        <v>0</v>
      </c>
      <c r="M126" s="124">
        <v>2</v>
      </c>
      <c r="N126" s="124">
        <v>3</v>
      </c>
    </row>
    <row r="127" spans="2:14" ht="15.75" customHeight="1">
      <c r="B127" s="72" t="s">
        <v>680</v>
      </c>
      <c r="C127" s="72" t="s">
        <v>681</v>
      </c>
      <c r="D127" s="123" t="s">
        <v>682</v>
      </c>
      <c r="K127" s="124">
        <v>2</v>
      </c>
      <c r="L127" s="124">
        <v>0</v>
      </c>
      <c r="M127" s="124">
        <v>2</v>
      </c>
      <c r="N127" s="124">
        <v>3</v>
      </c>
    </row>
    <row r="128" spans="2:14" ht="15.75" customHeight="1">
      <c r="B128" s="72" t="s">
        <v>683</v>
      </c>
      <c r="C128" s="72" t="s">
        <v>684</v>
      </c>
      <c r="D128" s="123" t="s">
        <v>685</v>
      </c>
      <c r="K128" s="124">
        <v>2</v>
      </c>
      <c r="L128" s="124">
        <v>0</v>
      </c>
      <c r="M128" s="124">
        <v>2</v>
      </c>
      <c r="N128" s="124">
        <v>3</v>
      </c>
    </row>
    <row r="129" spans="2:14" ht="15.75" customHeight="1">
      <c r="B129" s="72" t="s">
        <v>686</v>
      </c>
      <c r="C129" s="72" t="s">
        <v>687</v>
      </c>
      <c r="D129" s="123" t="s">
        <v>688</v>
      </c>
      <c r="K129" s="124">
        <v>2</v>
      </c>
      <c r="L129" s="124">
        <v>0</v>
      </c>
      <c r="M129" s="124">
        <v>2</v>
      </c>
      <c r="N129" s="124">
        <v>3</v>
      </c>
    </row>
    <row r="130" spans="2:14" ht="15.75" customHeight="1">
      <c r="B130" s="72" t="s">
        <v>689</v>
      </c>
      <c r="C130" s="72" t="s">
        <v>690</v>
      </c>
      <c r="D130" s="123" t="s">
        <v>691</v>
      </c>
      <c r="K130" s="124">
        <v>2</v>
      </c>
      <c r="L130" s="124">
        <v>0</v>
      </c>
      <c r="M130" s="124">
        <v>2</v>
      </c>
      <c r="N130" s="124">
        <v>3</v>
      </c>
    </row>
    <row r="131" spans="2:14" ht="15.75" customHeight="1">
      <c r="B131" s="72" t="s">
        <v>692</v>
      </c>
      <c r="C131" s="72" t="s">
        <v>693</v>
      </c>
      <c r="D131" s="123" t="s">
        <v>694</v>
      </c>
      <c r="K131" s="124">
        <v>2</v>
      </c>
      <c r="L131" s="124">
        <v>0</v>
      </c>
      <c r="M131" s="124">
        <v>2</v>
      </c>
      <c r="N131" s="124">
        <v>3</v>
      </c>
    </row>
    <row r="132" spans="2:14" ht="15.75" customHeight="1">
      <c r="B132" s="72"/>
      <c r="C132" s="72"/>
      <c r="D132" s="147"/>
      <c r="E132" s="148"/>
      <c r="F132" s="148"/>
      <c r="G132" s="148"/>
      <c r="H132" s="148"/>
      <c r="I132" s="148"/>
      <c r="J132" s="148"/>
      <c r="K132" s="72"/>
      <c r="L132" s="72"/>
      <c r="M132" s="72"/>
      <c r="N132" s="72"/>
    </row>
    <row r="133" spans="2:14" ht="15.75" customHeight="1">
      <c r="B133" s="72"/>
      <c r="C133" s="72"/>
      <c r="D133" s="147"/>
      <c r="E133" s="148"/>
      <c r="F133" s="148"/>
      <c r="G133" s="148"/>
      <c r="H133" s="148"/>
      <c r="I133" s="148"/>
      <c r="J133" s="148"/>
      <c r="K133" s="72"/>
      <c r="L133" s="72"/>
      <c r="M133" s="72"/>
      <c r="N133" s="72"/>
    </row>
    <row r="134" spans="2:14" ht="15.75" customHeight="1">
      <c r="B134" s="72"/>
      <c r="C134" s="72"/>
      <c r="D134" s="147"/>
      <c r="E134" s="148"/>
      <c r="F134" s="148"/>
      <c r="G134" s="148"/>
      <c r="H134" s="148"/>
      <c r="I134" s="148"/>
      <c r="J134" s="148"/>
      <c r="K134" s="72"/>
      <c r="L134" s="72"/>
      <c r="M134" s="72"/>
      <c r="N134" s="72"/>
    </row>
    <row r="135" spans="2:14" ht="15.75" customHeight="1">
      <c r="B135" s="72"/>
      <c r="C135" s="72"/>
      <c r="D135" s="147"/>
      <c r="E135" s="148"/>
      <c r="F135" s="148"/>
      <c r="G135" s="148"/>
      <c r="H135" s="148"/>
      <c r="I135" s="148"/>
      <c r="J135" s="148"/>
      <c r="K135" s="72"/>
      <c r="L135" s="72"/>
      <c r="M135" s="72"/>
      <c r="N135" s="72"/>
    </row>
    <row r="136" spans="2:14" ht="15.75" customHeight="1">
      <c r="B136" s="72"/>
      <c r="C136" s="72"/>
      <c r="D136" s="147"/>
      <c r="E136" s="148"/>
      <c r="F136" s="148"/>
      <c r="G136" s="148"/>
      <c r="H136" s="148"/>
      <c r="I136" s="148"/>
      <c r="J136" s="148"/>
      <c r="K136" s="72"/>
      <c r="L136" s="72"/>
      <c r="M136" s="72"/>
      <c r="N136" s="72"/>
    </row>
    <row r="137" spans="2:14" ht="15.75" customHeight="1">
      <c r="B137" s="72"/>
      <c r="C137" s="72"/>
      <c r="D137" s="147"/>
      <c r="E137" s="148"/>
      <c r="F137" s="148"/>
      <c r="G137" s="148"/>
      <c r="H137" s="148"/>
      <c r="I137" s="148"/>
      <c r="J137" s="148"/>
      <c r="K137" s="72"/>
      <c r="L137" s="72"/>
      <c r="M137" s="72"/>
      <c r="N137" s="72"/>
    </row>
    <row r="138" spans="2:14" ht="15.75" customHeight="1">
      <c r="B138" s="72"/>
      <c r="C138" s="72"/>
      <c r="D138" s="147"/>
      <c r="E138" s="148"/>
      <c r="F138" s="148"/>
      <c r="G138" s="148"/>
      <c r="H138" s="148"/>
      <c r="I138" s="148"/>
      <c r="J138" s="148"/>
      <c r="K138" s="72"/>
      <c r="L138" s="72"/>
      <c r="M138" s="72"/>
      <c r="N138" s="72"/>
    </row>
    <row r="139" spans="2:14" ht="15.75" customHeight="1">
      <c r="B139" s="72"/>
      <c r="C139" s="72"/>
      <c r="D139" s="147"/>
      <c r="E139" s="148"/>
      <c r="F139" s="148"/>
      <c r="G139" s="148"/>
      <c r="H139" s="148"/>
      <c r="I139" s="148"/>
      <c r="J139" s="148"/>
      <c r="K139" s="72"/>
      <c r="L139" s="72"/>
      <c r="M139" s="72"/>
      <c r="N139" s="72"/>
    </row>
    <row r="140" spans="2:14" ht="15.75" customHeight="1">
      <c r="B140" s="72"/>
      <c r="C140" s="72"/>
      <c r="D140" s="147"/>
      <c r="E140" s="148"/>
      <c r="F140" s="148"/>
      <c r="G140" s="148"/>
      <c r="H140" s="148"/>
      <c r="I140" s="148"/>
      <c r="J140" s="148"/>
      <c r="K140" s="72"/>
      <c r="L140" s="72"/>
      <c r="M140" s="72"/>
      <c r="N140" s="72"/>
    </row>
    <row r="141" spans="2:14" ht="15.75" customHeight="1">
      <c r="B141" s="72"/>
      <c r="C141" s="72"/>
      <c r="D141" s="147"/>
      <c r="E141" s="148"/>
      <c r="F141" s="148"/>
      <c r="G141" s="148"/>
      <c r="H141" s="148"/>
      <c r="I141" s="148"/>
      <c r="J141" s="148"/>
      <c r="K141" s="72"/>
      <c r="L141" s="72"/>
      <c r="M141" s="72"/>
      <c r="N141" s="72"/>
    </row>
    <row r="142" spans="2:14" ht="15.75" customHeight="1">
      <c r="B142" s="72"/>
      <c r="C142" s="72"/>
      <c r="D142" s="147"/>
      <c r="E142" s="148"/>
      <c r="F142" s="148"/>
      <c r="G142" s="148"/>
      <c r="H142" s="148"/>
      <c r="I142" s="148"/>
      <c r="J142" s="148"/>
      <c r="K142" s="72"/>
      <c r="L142" s="72"/>
      <c r="M142" s="72"/>
      <c r="N142" s="72"/>
    </row>
    <row r="143" spans="2:14" ht="15.75" customHeight="1">
      <c r="B143" s="72"/>
      <c r="C143" s="72"/>
      <c r="D143" s="147"/>
      <c r="E143" s="148"/>
      <c r="F143" s="148"/>
      <c r="G143" s="148"/>
      <c r="H143" s="148"/>
      <c r="I143" s="148"/>
      <c r="J143" s="148"/>
      <c r="K143" s="72"/>
      <c r="L143" s="72"/>
      <c r="M143" s="72"/>
      <c r="N143" s="72"/>
    </row>
    <row r="144" spans="2:14" ht="15.75" customHeight="1">
      <c r="B144" s="72"/>
      <c r="C144" s="72"/>
      <c r="D144" s="147"/>
      <c r="E144" s="148"/>
      <c r="F144" s="148"/>
      <c r="G144" s="148"/>
      <c r="H144" s="148"/>
      <c r="I144" s="148"/>
      <c r="J144" s="148"/>
      <c r="K144" s="72"/>
      <c r="L144" s="72"/>
      <c r="M144" s="72"/>
      <c r="N144" s="72"/>
    </row>
    <row r="145" spans="2:14" ht="15.75" customHeight="1">
      <c r="B145" s="72"/>
      <c r="C145" s="72"/>
      <c r="D145" s="147"/>
      <c r="E145" s="148"/>
      <c r="F145" s="148"/>
      <c r="G145" s="148"/>
      <c r="H145" s="148"/>
      <c r="I145" s="148"/>
      <c r="J145" s="148"/>
      <c r="K145" s="72"/>
      <c r="L145" s="72"/>
      <c r="M145" s="72"/>
      <c r="N145" s="72"/>
    </row>
    <row r="146" spans="2:14" ht="15.75" customHeight="1">
      <c r="B146" s="72"/>
      <c r="C146" s="72"/>
      <c r="D146" s="147"/>
      <c r="E146" s="148"/>
      <c r="F146" s="148"/>
      <c r="G146" s="148"/>
      <c r="H146" s="148"/>
      <c r="I146" s="148"/>
      <c r="J146" s="148"/>
      <c r="K146" s="72"/>
      <c r="L146" s="72"/>
      <c r="M146" s="72"/>
      <c r="N146" s="72"/>
    </row>
    <row r="147" spans="2:14" ht="15.75" customHeight="1">
      <c r="B147" s="72"/>
      <c r="C147" s="72"/>
      <c r="D147" s="147"/>
      <c r="E147" s="148"/>
      <c r="F147" s="148"/>
      <c r="G147" s="148"/>
      <c r="H147" s="148"/>
      <c r="I147" s="148"/>
      <c r="J147" s="148"/>
      <c r="K147" s="72"/>
      <c r="L147" s="72"/>
      <c r="M147" s="72"/>
      <c r="N147" s="72"/>
    </row>
    <row r="148" spans="2:14" ht="15.75" customHeight="1">
      <c r="B148" s="72"/>
      <c r="C148" s="72"/>
      <c r="D148" s="147"/>
      <c r="E148" s="148"/>
      <c r="F148" s="148"/>
      <c r="G148" s="148"/>
      <c r="H148" s="148"/>
      <c r="I148" s="148"/>
      <c r="J148" s="148"/>
      <c r="K148" s="72"/>
      <c r="L148" s="72"/>
      <c r="M148" s="72"/>
      <c r="N148" s="72"/>
    </row>
    <row r="149" spans="2:14" ht="15.75" customHeight="1">
      <c r="B149" s="72"/>
      <c r="C149" s="72"/>
      <c r="D149" s="147"/>
      <c r="E149" s="148"/>
      <c r="F149" s="148"/>
      <c r="G149" s="148"/>
      <c r="H149" s="148"/>
      <c r="I149" s="148"/>
      <c r="J149" s="148"/>
      <c r="K149" s="72"/>
      <c r="L149" s="72"/>
      <c r="M149" s="72"/>
      <c r="N149" s="72"/>
    </row>
    <row r="150" spans="2:14" ht="15.75" customHeight="1">
      <c r="B150" s="72"/>
      <c r="C150" s="72"/>
      <c r="D150" s="147"/>
      <c r="E150" s="148"/>
      <c r="F150" s="148"/>
      <c r="G150" s="148"/>
      <c r="H150" s="148"/>
      <c r="I150" s="148"/>
      <c r="J150" s="148"/>
      <c r="K150" s="72"/>
      <c r="L150" s="72"/>
      <c r="M150" s="72"/>
      <c r="N150" s="72"/>
    </row>
    <row r="151" spans="2:14" ht="15.75" customHeight="1">
      <c r="B151" s="72"/>
      <c r="C151" s="72"/>
      <c r="D151" s="147"/>
      <c r="E151" s="148"/>
      <c r="F151" s="148"/>
      <c r="G151" s="148"/>
      <c r="H151" s="148"/>
      <c r="I151" s="148"/>
      <c r="J151" s="148"/>
      <c r="K151" s="72"/>
      <c r="L151" s="72"/>
      <c r="M151" s="72"/>
      <c r="N151" s="72"/>
    </row>
    <row r="152" spans="2:14" ht="15.75" customHeight="1">
      <c r="B152" s="72"/>
      <c r="C152" s="72"/>
      <c r="D152" s="147"/>
      <c r="E152" s="148"/>
      <c r="F152" s="148"/>
      <c r="G152" s="148"/>
      <c r="H152" s="148"/>
      <c r="I152" s="148"/>
      <c r="J152" s="148"/>
      <c r="K152" s="72"/>
      <c r="L152" s="72"/>
      <c r="M152" s="72"/>
      <c r="N152" s="72"/>
    </row>
    <row r="153" spans="2:14" ht="15.75" customHeight="1">
      <c r="B153" s="72"/>
      <c r="C153" s="72"/>
      <c r="D153" s="147"/>
      <c r="E153" s="148"/>
      <c r="F153" s="148"/>
      <c r="G153" s="148"/>
      <c r="H153" s="148"/>
      <c r="I153" s="148"/>
      <c r="J153" s="148"/>
      <c r="K153" s="72"/>
      <c r="L153" s="72"/>
      <c r="M153" s="72"/>
      <c r="N153" s="72"/>
    </row>
    <row r="154" spans="2:14" ht="15.75" customHeight="1">
      <c r="B154" s="72"/>
      <c r="C154" s="72"/>
      <c r="D154" s="147"/>
      <c r="E154" s="148"/>
      <c r="F154" s="148"/>
      <c r="G154" s="148"/>
      <c r="H154" s="148"/>
      <c r="I154" s="148"/>
      <c r="J154" s="148"/>
      <c r="K154" s="72"/>
      <c r="L154" s="72"/>
      <c r="M154" s="72"/>
      <c r="N154" s="72"/>
    </row>
    <row r="155" spans="2:14" ht="15.75" customHeight="1">
      <c r="D155" s="135"/>
      <c r="E155" s="135"/>
      <c r="F155" s="135"/>
      <c r="G155" s="135"/>
      <c r="H155" s="135"/>
      <c r="I155" s="135"/>
      <c r="J155" s="135"/>
    </row>
    <row r="156" spans="2:14" ht="15.75" customHeight="1">
      <c r="D156" s="135"/>
      <c r="E156" s="135"/>
      <c r="F156" s="135"/>
      <c r="G156" s="135"/>
      <c r="H156" s="135"/>
      <c r="I156" s="135"/>
      <c r="J156" s="135"/>
    </row>
    <row r="157" spans="2:14" ht="15.75" customHeight="1">
      <c r="D157" s="135"/>
      <c r="E157" s="135"/>
      <c r="F157" s="135"/>
      <c r="G157" s="135"/>
      <c r="H157" s="135"/>
      <c r="I157" s="135"/>
      <c r="J157" s="135"/>
    </row>
    <row r="158" spans="2:14" ht="15.75" customHeight="1">
      <c r="D158" s="135"/>
      <c r="E158" s="135"/>
      <c r="F158" s="135"/>
      <c r="G158" s="135"/>
      <c r="H158" s="135"/>
      <c r="I158" s="135"/>
      <c r="J158" s="135"/>
    </row>
    <row r="159" spans="2:14" ht="15.75" customHeight="1">
      <c r="D159" s="135"/>
      <c r="E159" s="135"/>
      <c r="F159" s="135"/>
      <c r="G159" s="135"/>
      <c r="H159" s="135"/>
      <c r="I159" s="135"/>
      <c r="J159" s="135"/>
    </row>
    <row r="160" spans="2:14" ht="15.75" customHeight="1">
      <c r="D160" s="135"/>
      <c r="E160" s="135"/>
      <c r="F160" s="135"/>
      <c r="G160" s="135"/>
      <c r="H160" s="135"/>
      <c r="I160" s="135"/>
      <c r="J160" s="135"/>
    </row>
    <row r="161" spans="4:10" ht="15.75" customHeight="1">
      <c r="D161" s="135"/>
      <c r="E161" s="135"/>
      <c r="F161" s="135"/>
      <c r="G161" s="135"/>
      <c r="H161" s="135"/>
      <c r="I161" s="135"/>
      <c r="J161" s="135"/>
    </row>
    <row r="162" spans="4:10" ht="15.75" customHeight="1">
      <c r="D162" s="135"/>
      <c r="E162" s="135"/>
      <c r="F162" s="135"/>
      <c r="G162" s="135"/>
      <c r="H162" s="135"/>
      <c r="I162" s="135"/>
      <c r="J162" s="135"/>
    </row>
    <row r="163" spans="4:10" ht="15.75" customHeight="1">
      <c r="D163" s="135"/>
      <c r="E163" s="135"/>
      <c r="F163" s="135"/>
      <c r="G163" s="135"/>
      <c r="H163" s="135"/>
      <c r="I163" s="135"/>
      <c r="J163" s="135"/>
    </row>
    <row r="164" spans="4:10" ht="15.75" customHeight="1">
      <c r="D164" s="135"/>
      <c r="E164" s="135"/>
      <c r="F164" s="135"/>
      <c r="G164" s="135"/>
      <c r="H164" s="135"/>
      <c r="I164" s="135"/>
      <c r="J164" s="135"/>
    </row>
    <row r="165" spans="4:10" ht="15.75" customHeight="1">
      <c r="D165" s="135"/>
      <c r="E165" s="135"/>
      <c r="F165" s="135"/>
      <c r="G165" s="135"/>
      <c r="H165" s="135"/>
      <c r="I165" s="135"/>
      <c r="J165" s="135"/>
    </row>
    <row r="166" spans="4:10" ht="15.75" customHeight="1">
      <c r="D166" s="135"/>
      <c r="E166" s="135"/>
      <c r="F166" s="135"/>
      <c r="G166" s="135"/>
      <c r="H166" s="135"/>
      <c r="I166" s="135"/>
      <c r="J166" s="135"/>
    </row>
    <row r="167" spans="4:10" ht="15.75" customHeight="1">
      <c r="D167" s="135"/>
      <c r="E167" s="135"/>
      <c r="F167" s="135"/>
      <c r="G167" s="135"/>
      <c r="H167" s="135"/>
      <c r="I167" s="135"/>
      <c r="J167" s="135"/>
    </row>
    <row r="168" spans="4:10" ht="15.75" customHeight="1">
      <c r="D168" s="135"/>
      <c r="E168" s="135"/>
      <c r="F168" s="135"/>
      <c r="G168" s="135"/>
      <c r="H168" s="135"/>
      <c r="I168" s="135"/>
      <c r="J168" s="135"/>
    </row>
    <row r="169" spans="4:10" ht="15.75" customHeight="1">
      <c r="D169" s="135"/>
      <c r="E169" s="135"/>
      <c r="F169" s="135"/>
      <c r="G169" s="135"/>
      <c r="H169" s="135"/>
      <c r="I169" s="135"/>
      <c r="J169" s="135"/>
    </row>
    <row r="170" spans="4:10" ht="15.75" customHeight="1">
      <c r="D170" s="135"/>
      <c r="E170" s="135"/>
      <c r="F170" s="135"/>
      <c r="G170" s="135"/>
      <c r="H170" s="135"/>
      <c r="I170" s="135"/>
      <c r="J170" s="135"/>
    </row>
    <row r="171" spans="4:10" ht="15.75" customHeight="1">
      <c r="D171" s="135"/>
      <c r="E171" s="135"/>
      <c r="F171" s="135"/>
      <c r="G171" s="135"/>
      <c r="H171" s="135"/>
      <c r="I171" s="135"/>
      <c r="J171" s="135"/>
    </row>
    <row r="172" spans="4:10" ht="15.75" customHeight="1">
      <c r="D172" s="135"/>
      <c r="E172" s="135"/>
      <c r="F172" s="135"/>
      <c r="G172" s="135"/>
      <c r="H172" s="135"/>
      <c r="I172" s="135"/>
      <c r="J172" s="135"/>
    </row>
    <row r="173" spans="4:10" ht="15.75" customHeight="1">
      <c r="D173" s="135"/>
      <c r="E173" s="135"/>
      <c r="F173" s="135"/>
      <c r="G173" s="135"/>
      <c r="H173" s="135"/>
      <c r="I173" s="135"/>
      <c r="J173" s="135"/>
    </row>
    <row r="174" spans="4:10" ht="15.75" customHeight="1">
      <c r="D174" s="135"/>
      <c r="E174" s="135"/>
      <c r="F174" s="135"/>
      <c r="G174" s="135"/>
      <c r="H174" s="135"/>
      <c r="I174" s="135"/>
      <c r="J174" s="135"/>
    </row>
    <row r="175" spans="4:10" ht="15.75" customHeight="1">
      <c r="D175" s="135"/>
      <c r="E175" s="135"/>
      <c r="F175" s="135"/>
      <c r="G175" s="135"/>
      <c r="H175" s="135"/>
      <c r="I175" s="135"/>
      <c r="J175" s="135"/>
    </row>
    <row r="176" spans="4:10" ht="15.75" customHeight="1">
      <c r="D176" s="135"/>
      <c r="E176" s="135"/>
      <c r="F176" s="135"/>
      <c r="G176" s="135"/>
      <c r="H176" s="135"/>
      <c r="I176" s="135"/>
      <c r="J176" s="135"/>
    </row>
    <row r="177" spans="4:10" ht="15.75" customHeight="1">
      <c r="D177" s="135"/>
      <c r="E177" s="135"/>
      <c r="F177" s="135"/>
      <c r="G177" s="135"/>
      <c r="H177" s="135"/>
      <c r="I177" s="135"/>
      <c r="J177" s="135"/>
    </row>
    <row r="178" spans="4:10" ht="15.75" customHeight="1">
      <c r="D178" s="135"/>
      <c r="E178" s="135"/>
      <c r="F178" s="135"/>
      <c r="G178" s="135"/>
      <c r="H178" s="135"/>
      <c r="I178" s="135"/>
      <c r="J178" s="135"/>
    </row>
    <row r="179" spans="4:10" ht="15.75" customHeight="1">
      <c r="D179" s="135"/>
      <c r="E179" s="135"/>
      <c r="F179" s="135"/>
      <c r="G179" s="135"/>
      <c r="H179" s="135"/>
      <c r="I179" s="135"/>
      <c r="J179" s="135"/>
    </row>
    <row r="180" spans="4:10" ht="15.75" customHeight="1">
      <c r="D180" s="135"/>
      <c r="E180" s="135"/>
      <c r="F180" s="135"/>
      <c r="G180" s="135"/>
      <c r="H180" s="135"/>
      <c r="I180" s="135"/>
      <c r="J180" s="135"/>
    </row>
    <row r="181" spans="4:10" ht="15.75" customHeight="1">
      <c r="D181" s="135"/>
      <c r="E181" s="135"/>
      <c r="F181" s="135"/>
      <c r="G181" s="135"/>
      <c r="H181" s="135"/>
      <c r="I181" s="135"/>
      <c r="J181" s="135"/>
    </row>
    <row r="182" spans="4:10" ht="15.75" customHeight="1">
      <c r="D182" s="135"/>
      <c r="E182" s="135"/>
      <c r="F182" s="135"/>
      <c r="G182" s="135"/>
      <c r="H182" s="135"/>
      <c r="I182" s="135"/>
      <c r="J182" s="135"/>
    </row>
    <row r="183" spans="4:10" ht="15.75" customHeight="1">
      <c r="D183" s="135"/>
      <c r="E183" s="135"/>
      <c r="F183" s="135"/>
      <c r="G183" s="135"/>
      <c r="H183" s="135"/>
      <c r="I183" s="135"/>
      <c r="J183" s="135"/>
    </row>
    <row r="184" spans="4:10" ht="15.75" customHeight="1">
      <c r="D184" s="135"/>
      <c r="E184" s="135"/>
      <c r="F184" s="135"/>
      <c r="G184" s="135"/>
      <c r="H184" s="135"/>
      <c r="I184" s="135"/>
      <c r="J184" s="135"/>
    </row>
    <row r="185" spans="4:10" ht="15.75" customHeight="1">
      <c r="D185" s="135"/>
      <c r="E185" s="135"/>
      <c r="F185" s="135"/>
      <c r="G185" s="135"/>
      <c r="H185" s="135"/>
      <c r="I185" s="135"/>
      <c r="J185" s="135"/>
    </row>
    <row r="186" spans="4:10" ht="15.75" customHeight="1">
      <c r="D186" s="135"/>
      <c r="E186" s="135"/>
      <c r="F186" s="135"/>
      <c r="G186" s="135"/>
      <c r="H186" s="135"/>
      <c r="I186" s="135"/>
      <c r="J186" s="135"/>
    </row>
    <row r="187" spans="4:10" ht="15.75" customHeight="1">
      <c r="D187" s="135"/>
      <c r="E187" s="135"/>
      <c r="F187" s="135"/>
      <c r="G187" s="135"/>
      <c r="H187" s="135"/>
      <c r="I187" s="135"/>
      <c r="J187" s="135"/>
    </row>
    <row r="188" spans="4:10" ht="15.75" customHeight="1">
      <c r="D188" s="135"/>
      <c r="E188" s="135"/>
      <c r="F188" s="135"/>
      <c r="G188" s="135"/>
      <c r="H188" s="135"/>
      <c r="I188" s="135"/>
      <c r="J188" s="135"/>
    </row>
    <row r="189" spans="4:10" ht="15.75" customHeight="1">
      <c r="D189" s="135"/>
      <c r="E189" s="135"/>
      <c r="F189" s="135"/>
      <c r="G189" s="135"/>
      <c r="H189" s="135"/>
      <c r="I189" s="135"/>
      <c r="J189" s="135"/>
    </row>
    <row r="190" spans="4:10" ht="15.75" customHeight="1">
      <c r="D190" s="135"/>
      <c r="E190" s="135"/>
      <c r="F190" s="135"/>
      <c r="G190" s="135"/>
      <c r="H190" s="135"/>
      <c r="I190" s="135"/>
      <c r="J190" s="135"/>
    </row>
    <row r="191" spans="4:10" ht="15.75" customHeight="1">
      <c r="D191" s="135"/>
      <c r="E191" s="135"/>
      <c r="F191" s="135"/>
      <c r="G191" s="135"/>
      <c r="H191" s="135"/>
      <c r="I191" s="135"/>
      <c r="J191" s="135"/>
    </row>
    <row r="192" spans="4:10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D166:J166"/>
    <mergeCell ref="D167:J167"/>
    <mergeCell ref="D168:J168"/>
    <mergeCell ref="D169:J169"/>
    <mergeCell ref="D161:J161"/>
    <mergeCell ref="D162:J162"/>
    <mergeCell ref="D163:J163"/>
    <mergeCell ref="D164:J164"/>
    <mergeCell ref="D165:J165"/>
    <mergeCell ref="D156:J156"/>
    <mergeCell ref="D157:J157"/>
    <mergeCell ref="D158:J158"/>
    <mergeCell ref="D159:J159"/>
    <mergeCell ref="D160:J160"/>
    <mergeCell ref="D151:J151"/>
    <mergeCell ref="D152:J152"/>
    <mergeCell ref="D153:J153"/>
    <mergeCell ref="D154:J154"/>
    <mergeCell ref="D155:J155"/>
    <mergeCell ref="D146:J146"/>
    <mergeCell ref="D147:J147"/>
    <mergeCell ref="D148:J148"/>
    <mergeCell ref="D149:J149"/>
    <mergeCell ref="D150:J150"/>
    <mergeCell ref="D141:J141"/>
    <mergeCell ref="D142:J142"/>
    <mergeCell ref="D143:J143"/>
    <mergeCell ref="D144:J144"/>
    <mergeCell ref="D145:J145"/>
    <mergeCell ref="D136:J136"/>
    <mergeCell ref="D137:J137"/>
    <mergeCell ref="D138:J138"/>
    <mergeCell ref="D139:J139"/>
    <mergeCell ref="D140:J140"/>
    <mergeCell ref="D76:J76"/>
    <mergeCell ref="D132:J132"/>
    <mergeCell ref="D133:J133"/>
    <mergeCell ref="D134:J134"/>
    <mergeCell ref="D135:J135"/>
    <mergeCell ref="A53:B53"/>
    <mergeCell ref="C53:D53"/>
    <mergeCell ref="E53:J53"/>
    <mergeCell ref="N53:Q53"/>
    <mergeCell ref="B57:J57"/>
    <mergeCell ref="A1:Q1"/>
    <mergeCell ref="A2:Q2"/>
    <mergeCell ref="R2:R3"/>
    <mergeCell ref="S2:S3"/>
    <mergeCell ref="A3:Q3"/>
    <mergeCell ref="D187:J187"/>
    <mergeCell ref="D188:J188"/>
    <mergeCell ref="D189:J189"/>
    <mergeCell ref="D190:J190"/>
    <mergeCell ref="D191:J191"/>
    <mergeCell ref="D175:J175"/>
    <mergeCell ref="D176:J176"/>
    <mergeCell ref="D184:J184"/>
    <mergeCell ref="D185:J185"/>
    <mergeCell ref="D186:J186"/>
    <mergeCell ref="D177:J177"/>
    <mergeCell ref="D178:J178"/>
    <mergeCell ref="D179:J179"/>
    <mergeCell ref="D180:J180"/>
    <mergeCell ref="D181:J181"/>
    <mergeCell ref="D182:J182"/>
    <mergeCell ref="D183:J183"/>
    <mergeCell ref="D170:J170"/>
    <mergeCell ref="D171:J171"/>
    <mergeCell ref="D172:J172"/>
    <mergeCell ref="D173:J173"/>
    <mergeCell ref="D174:J174"/>
  </mergeCells>
  <pageMargins left="0.7" right="0.7" top="0.75" bottom="0.75" header="0" footer="0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01"/>
  <sheetViews>
    <sheetView workbookViewId="0"/>
  </sheetViews>
  <sheetFormatPr defaultColWidth="14.42578125" defaultRowHeight="15" customHeight="1"/>
  <cols>
    <col min="1" max="1" width="8" customWidth="1"/>
    <col min="2" max="2" width="43.140625" customWidth="1"/>
    <col min="3" max="3" width="27.85546875" customWidth="1"/>
    <col min="4" max="4" width="22.42578125" customWidth="1"/>
    <col min="5" max="5" width="4" customWidth="1"/>
    <col min="6" max="6" width="2.140625" customWidth="1"/>
    <col min="7" max="8" width="2.7109375" customWidth="1"/>
    <col min="9" max="9" width="1.42578125" customWidth="1"/>
    <col min="10" max="10" width="7.7109375" customWidth="1"/>
    <col min="11" max="11" width="34.140625" customWidth="1"/>
    <col min="12" max="12" width="25" customWidth="1"/>
    <col min="13" max="13" width="3.28515625" customWidth="1"/>
    <col min="14" max="14" width="3.42578125" customWidth="1"/>
    <col min="15" max="15" width="2.140625" customWidth="1"/>
    <col min="16" max="16" width="2.7109375" customWidth="1"/>
    <col min="17" max="17" width="2.42578125" customWidth="1"/>
    <col min="18" max="39" width="8.85546875" customWidth="1"/>
  </cols>
  <sheetData>
    <row r="1" spans="1:19" ht="14.25" customHeight="1">
      <c r="A1" s="134" t="s">
        <v>354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9" ht="13.5" customHeight="1">
      <c r="A2" s="136" t="s">
        <v>695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  <c r="R2" s="139" t="s">
        <v>1</v>
      </c>
      <c r="S2" s="141">
        <v>2021</v>
      </c>
    </row>
    <row r="3" spans="1:19">
      <c r="A3" s="136" t="s">
        <v>696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  <c r="R3" s="140"/>
      <c r="S3" s="140"/>
    </row>
    <row r="4" spans="1:19" ht="13.5" customHeight="1">
      <c r="A4" s="1"/>
      <c r="B4" s="2" t="s">
        <v>3</v>
      </c>
      <c r="C4" s="2"/>
      <c r="D4" s="2"/>
      <c r="E4" s="1"/>
      <c r="F4" s="1"/>
      <c r="J4" s="1"/>
      <c r="K4" s="2" t="s">
        <v>4</v>
      </c>
      <c r="L4" s="2"/>
      <c r="M4" s="2"/>
      <c r="N4" s="1"/>
      <c r="O4" s="1"/>
    </row>
    <row r="5" spans="1:19" ht="12.75" customHeight="1">
      <c r="A5" s="3" t="s">
        <v>5</v>
      </c>
      <c r="B5" s="4" t="s">
        <v>6</v>
      </c>
      <c r="C5" s="4" t="s">
        <v>7</v>
      </c>
      <c r="D5" s="3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6"/>
      <c r="J5" s="3" t="s">
        <v>5</v>
      </c>
      <c r="K5" s="3" t="s">
        <v>6</v>
      </c>
      <c r="L5" s="3" t="s">
        <v>7</v>
      </c>
      <c r="M5" s="3" t="s">
        <v>8</v>
      </c>
      <c r="N5" s="5" t="s">
        <v>9</v>
      </c>
      <c r="O5" s="5" t="s">
        <v>10</v>
      </c>
      <c r="P5" s="5" t="s">
        <v>11</v>
      </c>
      <c r="Q5" s="7" t="s">
        <v>12</v>
      </c>
    </row>
    <row r="6" spans="1:19" ht="15.75" customHeight="1">
      <c r="A6" s="8" t="s">
        <v>697</v>
      </c>
      <c r="B6" s="9" t="s">
        <v>698</v>
      </c>
      <c r="C6" s="10" t="s">
        <v>699</v>
      </c>
      <c r="D6" s="11" t="s">
        <v>16</v>
      </c>
      <c r="E6" s="12">
        <v>3</v>
      </c>
      <c r="F6" s="13">
        <v>0</v>
      </c>
      <c r="G6" s="14">
        <v>3</v>
      </c>
      <c r="H6" s="15">
        <v>6</v>
      </c>
      <c r="I6" s="16"/>
      <c r="J6" s="17" t="s">
        <v>700</v>
      </c>
      <c r="K6" s="18" t="s">
        <v>701</v>
      </c>
      <c r="L6" s="19" t="s">
        <v>702</v>
      </c>
      <c r="M6" s="20" t="s">
        <v>16</v>
      </c>
      <c r="N6" s="12">
        <v>2</v>
      </c>
      <c r="O6" s="24">
        <v>2</v>
      </c>
      <c r="P6" s="25">
        <v>3</v>
      </c>
      <c r="Q6" s="21">
        <v>5</v>
      </c>
    </row>
    <row r="7" spans="1:19" ht="15.75" customHeight="1">
      <c r="A7" s="8" t="s">
        <v>703</v>
      </c>
      <c r="B7" s="9" t="s">
        <v>21</v>
      </c>
      <c r="C7" s="10" t="s">
        <v>704</v>
      </c>
      <c r="D7" s="11" t="s">
        <v>16</v>
      </c>
      <c r="E7" s="12">
        <v>2</v>
      </c>
      <c r="F7" s="13">
        <v>2</v>
      </c>
      <c r="G7" s="14">
        <v>3</v>
      </c>
      <c r="H7" s="15">
        <v>6</v>
      </c>
      <c r="I7" s="22"/>
      <c r="J7" s="23" t="s">
        <v>705</v>
      </c>
      <c r="K7" s="9" t="s">
        <v>24</v>
      </c>
      <c r="L7" s="10" t="s">
        <v>706</v>
      </c>
      <c r="M7" s="11" t="s">
        <v>16</v>
      </c>
      <c r="N7" s="12">
        <v>2</v>
      </c>
      <c r="O7" s="24">
        <v>2</v>
      </c>
      <c r="P7" s="25">
        <v>3</v>
      </c>
      <c r="Q7" s="21">
        <v>4</v>
      </c>
    </row>
    <row r="8" spans="1:19" ht="15.75" customHeight="1">
      <c r="A8" s="8" t="s">
        <v>707</v>
      </c>
      <c r="B8" s="9" t="s">
        <v>708</v>
      </c>
      <c r="C8" s="10" t="s">
        <v>709</v>
      </c>
      <c r="D8" s="11" t="s">
        <v>16</v>
      </c>
      <c r="E8" s="12">
        <v>3</v>
      </c>
      <c r="F8" s="13">
        <v>0</v>
      </c>
      <c r="G8" s="14">
        <v>3</v>
      </c>
      <c r="H8" s="15">
        <v>5</v>
      </c>
      <c r="I8" s="22"/>
      <c r="J8" s="23" t="s">
        <v>710</v>
      </c>
      <c r="K8" s="9" t="s">
        <v>711</v>
      </c>
      <c r="L8" s="10" t="s">
        <v>712</v>
      </c>
      <c r="M8" s="11" t="s">
        <v>16</v>
      </c>
      <c r="N8" s="12">
        <v>2</v>
      </c>
      <c r="O8" s="24">
        <v>2</v>
      </c>
      <c r="P8" s="25">
        <v>3</v>
      </c>
      <c r="Q8" s="21">
        <v>3</v>
      </c>
    </row>
    <row r="9" spans="1:19" ht="15.75" customHeight="1">
      <c r="A9" s="8" t="s">
        <v>713</v>
      </c>
      <c r="B9" s="9" t="s">
        <v>714</v>
      </c>
      <c r="C9" s="10" t="s">
        <v>715</v>
      </c>
      <c r="D9" s="11" t="s">
        <v>16</v>
      </c>
      <c r="E9" s="12">
        <v>2</v>
      </c>
      <c r="F9" s="13">
        <v>2</v>
      </c>
      <c r="G9" s="14">
        <v>3</v>
      </c>
      <c r="H9" s="15">
        <v>4</v>
      </c>
      <c r="I9" s="22"/>
      <c r="J9" s="23" t="s">
        <v>716</v>
      </c>
      <c r="K9" s="9" t="s">
        <v>717</v>
      </c>
      <c r="L9" s="26" t="s">
        <v>718</v>
      </c>
      <c r="M9" s="11" t="s">
        <v>16</v>
      </c>
      <c r="N9" s="12">
        <v>2</v>
      </c>
      <c r="O9" s="24">
        <v>2</v>
      </c>
      <c r="P9" s="25">
        <v>3</v>
      </c>
      <c r="Q9" s="21">
        <v>3</v>
      </c>
    </row>
    <row r="10" spans="1:19">
      <c r="A10" s="27" t="s">
        <v>719</v>
      </c>
      <c r="B10" s="9" t="s">
        <v>40</v>
      </c>
      <c r="C10" s="10" t="s">
        <v>720</v>
      </c>
      <c r="D10" s="11" t="s">
        <v>16</v>
      </c>
      <c r="E10" s="12">
        <v>3</v>
      </c>
      <c r="F10" s="13">
        <v>0</v>
      </c>
      <c r="G10" s="14">
        <v>3</v>
      </c>
      <c r="H10" s="15">
        <v>3</v>
      </c>
      <c r="I10" s="22"/>
      <c r="J10" s="28" t="s">
        <v>721</v>
      </c>
      <c r="K10" s="9" t="s">
        <v>43</v>
      </c>
      <c r="L10" s="9" t="s">
        <v>722</v>
      </c>
      <c r="M10" s="11" t="s">
        <v>16</v>
      </c>
      <c r="N10" s="12">
        <v>3</v>
      </c>
      <c r="O10" s="24">
        <v>0</v>
      </c>
      <c r="P10" s="25">
        <v>3</v>
      </c>
      <c r="Q10" s="21">
        <v>3</v>
      </c>
    </row>
    <row r="11" spans="1:19">
      <c r="A11" s="8" t="s">
        <v>45</v>
      </c>
      <c r="B11" s="9" t="s">
        <v>723</v>
      </c>
      <c r="C11" s="9" t="s">
        <v>724</v>
      </c>
      <c r="D11" s="11" t="s">
        <v>16</v>
      </c>
      <c r="E11" s="12">
        <v>2</v>
      </c>
      <c r="F11" s="13">
        <v>0</v>
      </c>
      <c r="G11" s="25">
        <v>2</v>
      </c>
      <c r="H11" s="29">
        <v>2</v>
      </c>
      <c r="I11" s="22"/>
      <c r="J11" s="23" t="s">
        <v>48</v>
      </c>
      <c r="K11" s="9" t="s">
        <v>725</v>
      </c>
      <c r="L11" s="26" t="s">
        <v>726</v>
      </c>
      <c r="M11" s="11" t="s">
        <v>16</v>
      </c>
      <c r="N11" s="12">
        <v>2</v>
      </c>
      <c r="O11" s="24">
        <v>0</v>
      </c>
      <c r="P11" s="25">
        <v>2</v>
      </c>
      <c r="Q11" s="21">
        <v>2</v>
      </c>
    </row>
    <row r="12" spans="1:19">
      <c r="A12" s="23" t="s">
        <v>51</v>
      </c>
      <c r="B12" s="30" t="s">
        <v>727</v>
      </c>
      <c r="C12" s="30" t="s">
        <v>728</v>
      </c>
      <c r="D12" s="20" t="s">
        <v>16</v>
      </c>
      <c r="E12" s="12">
        <v>2</v>
      </c>
      <c r="F12" s="13">
        <v>0</v>
      </c>
      <c r="G12" s="25">
        <v>2</v>
      </c>
      <c r="H12" s="29">
        <v>2</v>
      </c>
      <c r="I12" s="22"/>
      <c r="J12" s="23" t="s">
        <v>54</v>
      </c>
      <c r="K12" s="10" t="s">
        <v>729</v>
      </c>
      <c r="L12" s="31" t="s">
        <v>730</v>
      </c>
      <c r="M12" s="11" t="s">
        <v>16</v>
      </c>
      <c r="N12" s="12">
        <v>2</v>
      </c>
      <c r="O12" s="24">
        <v>0</v>
      </c>
      <c r="P12" s="25">
        <v>2</v>
      </c>
      <c r="Q12" s="21">
        <v>2</v>
      </c>
    </row>
    <row r="13" spans="1:19">
      <c r="A13" s="9" t="s">
        <v>731</v>
      </c>
      <c r="B13" s="9" t="s">
        <v>58</v>
      </c>
      <c r="C13" s="9" t="s">
        <v>59</v>
      </c>
      <c r="D13" s="20" t="s">
        <v>16</v>
      </c>
      <c r="E13" s="12">
        <v>2</v>
      </c>
      <c r="F13" s="13">
        <v>0</v>
      </c>
      <c r="G13" s="25">
        <v>0</v>
      </c>
      <c r="H13" s="32">
        <v>2</v>
      </c>
      <c r="I13" s="33"/>
      <c r="J13" s="31" t="s">
        <v>63</v>
      </c>
      <c r="K13" s="31" t="s">
        <v>64</v>
      </c>
      <c r="L13" s="31" t="s">
        <v>65</v>
      </c>
      <c r="M13" s="11" t="s">
        <v>16</v>
      </c>
      <c r="N13" s="34">
        <v>2</v>
      </c>
      <c r="O13" s="24">
        <v>0</v>
      </c>
      <c r="P13" s="25">
        <v>0</v>
      </c>
      <c r="Q13" s="35">
        <v>2</v>
      </c>
    </row>
    <row r="14" spans="1:19">
      <c r="A14" s="9"/>
      <c r="B14" s="9"/>
      <c r="C14" s="9"/>
      <c r="D14" s="20"/>
      <c r="E14" s="12"/>
      <c r="F14" s="125"/>
      <c r="G14" s="25"/>
      <c r="H14" s="32"/>
      <c r="I14" s="33"/>
      <c r="J14" s="36"/>
      <c r="K14" s="36" t="s">
        <v>732</v>
      </c>
      <c r="L14" s="36" t="s">
        <v>733</v>
      </c>
      <c r="M14" s="11" t="s">
        <v>38</v>
      </c>
      <c r="N14" s="34">
        <v>2</v>
      </c>
      <c r="O14" s="24">
        <v>0</v>
      </c>
      <c r="P14" s="25">
        <v>2</v>
      </c>
      <c r="Q14" s="35">
        <v>2</v>
      </c>
    </row>
    <row r="15" spans="1:19" ht="24.75">
      <c r="A15" s="9"/>
      <c r="B15" s="9"/>
      <c r="C15" s="9"/>
      <c r="D15" s="20"/>
      <c r="E15" s="12"/>
      <c r="F15" s="24"/>
      <c r="G15" s="25"/>
      <c r="H15" s="32"/>
      <c r="I15" s="33"/>
      <c r="J15" s="36" t="s">
        <v>734</v>
      </c>
      <c r="K15" s="36" t="s">
        <v>735</v>
      </c>
      <c r="L15" s="36" t="s">
        <v>736</v>
      </c>
      <c r="M15" s="11" t="s">
        <v>16</v>
      </c>
      <c r="N15" s="34">
        <v>0</v>
      </c>
      <c r="O15" s="24">
        <v>0</v>
      </c>
      <c r="P15" s="25">
        <v>0</v>
      </c>
      <c r="Q15" s="35">
        <v>4</v>
      </c>
    </row>
    <row r="16" spans="1:19" ht="14.25" customHeight="1">
      <c r="A16" s="37" t="s">
        <v>66</v>
      </c>
      <c r="B16" s="37"/>
      <c r="C16" s="37"/>
      <c r="D16" s="37"/>
      <c r="E16" s="38">
        <f t="shared" ref="E16:H16" si="0">SUM(E6:E15)</f>
        <v>19</v>
      </c>
      <c r="F16" s="38">
        <f t="shared" si="0"/>
        <v>4</v>
      </c>
      <c r="G16" s="38">
        <f t="shared" si="0"/>
        <v>19</v>
      </c>
      <c r="H16" s="38">
        <f t="shared" si="0"/>
        <v>30</v>
      </c>
      <c r="I16" s="39"/>
      <c r="J16" s="39" t="s">
        <v>66</v>
      </c>
      <c r="K16" s="39"/>
      <c r="L16" s="39"/>
      <c r="M16" s="38">
        <f t="shared" ref="M16:Q16" si="1">SUM(M6:M15)</f>
        <v>0</v>
      </c>
      <c r="N16" s="38">
        <f t="shared" si="1"/>
        <v>19</v>
      </c>
      <c r="O16" s="38">
        <f t="shared" si="1"/>
        <v>8</v>
      </c>
      <c r="P16" s="38">
        <f t="shared" si="1"/>
        <v>21</v>
      </c>
      <c r="Q16" s="38">
        <f t="shared" si="1"/>
        <v>30</v>
      </c>
    </row>
    <row r="17" spans="1:17" ht="12" customHeight="1">
      <c r="A17" s="40"/>
      <c r="B17" s="41" t="s">
        <v>67</v>
      </c>
      <c r="C17" s="41"/>
      <c r="D17" s="41"/>
      <c r="E17" s="40"/>
      <c r="F17" s="40"/>
      <c r="G17" s="42"/>
      <c r="H17" s="42"/>
      <c r="I17" s="42"/>
      <c r="J17" s="40"/>
      <c r="K17" s="41" t="s">
        <v>68</v>
      </c>
      <c r="L17" s="41"/>
      <c r="M17" s="41"/>
      <c r="N17" s="40"/>
      <c r="O17" s="40"/>
      <c r="P17" s="42"/>
      <c r="Q17" s="42"/>
    </row>
    <row r="18" spans="1:17" ht="10.5" customHeight="1">
      <c r="A18" s="3" t="s">
        <v>5</v>
      </c>
      <c r="B18" s="3" t="s">
        <v>6</v>
      </c>
      <c r="C18" s="3" t="s">
        <v>7</v>
      </c>
      <c r="D18" s="3" t="s">
        <v>8</v>
      </c>
      <c r="E18" s="5" t="s">
        <v>9</v>
      </c>
      <c r="F18" s="5" t="s">
        <v>10</v>
      </c>
      <c r="G18" s="5" t="s">
        <v>11</v>
      </c>
      <c r="H18" s="5" t="s">
        <v>12</v>
      </c>
      <c r="I18" s="6"/>
      <c r="J18" s="3" t="s">
        <v>5</v>
      </c>
      <c r="K18" s="3" t="s">
        <v>6</v>
      </c>
      <c r="L18" s="3" t="s">
        <v>7</v>
      </c>
      <c r="M18" s="3" t="s">
        <v>8</v>
      </c>
      <c r="N18" s="5" t="s">
        <v>9</v>
      </c>
      <c r="O18" s="5" t="s">
        <v>10</v>
      </c>
      <c r="P18" s="5" t="s">
        <v>11</v>
      </c>
      <c r="Q18" s="7" t="s">
        <v>12</v>
      </c>
    </row>
    <row r="19" spans="1:17" ht="18.75" customHeight="1">
      <c r="A19" s="23" t="s">
        <v>737</v>
      </c>
      <c r="B19" s="9" t="s">
        <v>738</v>
      </c>
      <c r="C19" s="31" t="s">
        <v>739</v>
      </c>
      <c r="D19" s="43" t="s">
        <v>16</v>
      </c>
      <c r="E19" s="48">
        <v>2</v>
      </c>
      <c r="F19" s="13">
        <v>2</v>
      </c>
      <c r="G19" s="14">
        <v>4</v>
      </c>
      <c r="H19" s="44">
        <v>6</v>
      </c>
      <c r="I19" s="45"/>
      <c r="J19" s="23" t="s">
        <v>740</v>
      </c>
      <c r="K19" s="9" t="s">
        <v>741</v>
      </c>
      <c r="L19" s="46" t="s">
        <v>742</v>
      </c>
      <c r="M19" s="47" t="s">
        <v>16</v>
      </c>
      <c r="N19" s="12">
        <v>3</v>
      </c>
      <c r="O19" s="13">
        <v>4</v>
      </c>
      <c r="P19" s="14">
        <v>5</v>
      </c>
      <c r="Q19" s="32">
        <v>12</v>
      </c>
    </row>
    <row r="20" spans="1:17" ht="18.75" customHeight="1">
      <c r="A20" s="23" t="s">
        <v>743</v>
      </c>
      <c r="B20" s="9" t="s">
        <v>744</v>
      </c>
      <c r="C20" s="31" t="s">
        <v>745</v>
      </c>
      <c r="D20" s="43" t="s">
        <v>16</v>
      </c>
      <c r="E20" s="48">
        <v>2</v>
      </c>
      <c r="F20" s="13">
        <v>2</v>
      </c>
      <c r="G20" s="14">
        <v>3</v>
      </c>
      <c r="H20" s="44">
        <v>5</v>
      </c>
      <c r="I20" s="45"/>
      <c r="J20" s="10" t="s">
        <v>746</v>
      </c>
      <c r="K20" s="49" t="s">
        <v>342</v>
      </c>
      <c r="L20" s="31" t="s">
        <v>747</v>
      </c>
      <c r="M20" s="47" t="s">
        <v>38</v>
      </c>
      <c r="N20" s="12">
        <v>2</v>
      </c>
      <c r="O20" s="24">
        <v>2</v>
      </c>
      <c r="P20" s="25">
        <v>3</v>
      </c>
      <c r="Q20" s="32">
        <v>6</v>
      </c>
    </row>
    <row r="21" spans="1:17">
      <c r="A21" s="23" t="s">
        <v>748</v>
      </c>
      <c r="B21" s="9" t="s">
        <v>749</v>
      </c>
      <c r="C21" s="31" t="s">
        <v>750</v>
      </c>
      <c r="D21" s="43" t="s">
        <v>38</v>
      </c>
      <c r="E21" s="48">
        <v>2</v>
      </c>
      <c r="F21" s="13">
        <v>2</v>
      </c>
      <c r="G21" s="14">
        <v>3</v>
      </c>
      <c r="H21" s="32">
        <v>5</v>
      </c>
      <c r="I21" s="45"/>
      <c r="J21" s="23" t="s">
        <v>751</v>
      </c>
      <c r="K21" s="9" t="s">
        <v>752</v>
      </c>
      <c r="L21" s="50" t="s">
        <v>753</v>
      </c>
      <c r="M21" s="47" t="s">
        <v>38</v>
      </c>
      <c r="N21" s="12">
        <v>3</v>
      </c>
      <c r="O21" s="24">
        <v>0</v>
      </c>
      <c r="P21" s="25">
        <v>3</v>
      </c>
      <c r="Q21" s="32">
        <v>5</v>
      </c>
    </row>
    <row r="22" spans="1:17" ht="15.75" customHeight="1">
      <c r="A22" s="23" t="s">
        <v>754</v>
      </c>
      <c r="B22" s="10" t="s">
        <v>333</v>
      </c>
      <c r="C22" s="31" t="s">
        <v>755</v>
      </c>
      <c r="D22" s="51" t="s">
        <v>38</v>
      </c>
      <c r="E22" s="48">
        <v>2</v>
      </c>
      <c r="F22" s="13">
        <v>2</v>
      </c>
      <c r="G22" s="14">
        <v>3</v>
      </c>
      <c r="H22" s="32">
        <v>5</v>
      </c>
      <c r="I22" s="45"/>
      <c r="J22" s="23" t="s">
        <v>756</v>
      </c>
      <c r="K22" s="9" t="s">
        <v>757</v>
      </c>
      <c r="L22" s="31" t="s">
        <v>92</v>
      </c>
      <c r="M22" s="47" t="s">
        <v>16</v>
      </c>
      <c r="N22" s="12">
        <v>3</v>
      </c>
      <c r="O22" s="24">
        <v>0</v>
      </c>
      <c r="P22" s="25">
        <v>3</v>
      </c>
      <c r="Q22" s="21">
        <v>4</v>
      </c>
    </row>
    <row r="23" spans="1:17" ht="15.75" customHeight="1">
      <c r="A23" s="23" t="s">
        <v>758</v>
      </c>
      <c r="B23" s="9" t="s">
        <v>759</v>
      </c>
      <c r="C23" s="31" t="s">
        <v>89</v>
      </c>
      <c r="D23" s="20" t="s">
        <v>16</v>
      </c>
      <c r="E23" s="12">
        <v>3</v>
      </c>
      <c r="F23" s="13">
        <v>0</v>
      </c>
      <c r="G23" s="25">
        <v>3</v>
      </c>
      <c r="H23" s="29">
        <v>3</v>
      </c>
      <c r="I23" s="45"/>
      <c r="J23" s="23"/>
      <c r="K23" s="9" t="s">
        <v>760</v>
      </c>
      <c r="L23" s="52" t="s">
        <v>761</v>
      </c>
      <c r="M23" s="47" t="s">
        <v>38</v>
      </c>
      <c r="N23" s="12">
        <v>2</v>
      </c>
      <c r="O23" s="24">
        <v>0</v>
      </c>
      <c r="P23" s="25">
        <v>2</v>
      </c>
      <c r="Q23" s="32">
        <v>3</v>
      </c>
    </row>
    <row r="24" spans="1:17" ht="15.75" customHeight="1">
      <c r="A24" s="23"/>
      <c r="B24" s="9" t="s">
        <v>760</v>
      </c>
      <c r="C24" s="31" t="s">
        <v>761</v>
      </c>
      <c r="D24" s="43" t="s">
        <v>38</v>
      </c>
      <c r="E24" s="48">
        <v>2</v>
      </c>
      <c r="F24" s="13">
        <v>0</v>
      </c>
      <c r="G24" s="14">
        <v>2</v>
      </c>
      <c r="H24" s="32">
        <v>3</v>
      </c>
      <c r="I24" s="45"/>
      <c r="J24" s="23"/>
      <c r="K24" s="53"/>
      <c r="L24" s="50"/>
      <c r="M24" s="47"/>
      <c r="N24" s="12"/>
      <c r="O24" s="24"/>
      <c r="P24" s="25"/>
      <c r="Q24" s="32"/>
    </row>
    <row r="25" spans="1:17" ht="15.75" customHeight="1">
      <c r="A25" s="31"/>
      <c r="B25" s="31" t="s">
        <v>130</v>
      </c>
      <c r="C25" s="31" t="s">
        <v>131</v>
      </c>
      <c r="D25" s="54" t="s">
        <v>38</v>
      </c>
      <c r="E25" s="48">
        <v>2</v>
      </c>
      <c r="F25" s="13">
        <v>0</v>
      </c>
      <c r="G25" s="14">
        <v>2</v>
      </c>
      <c r="H25" s="55">
        <v>3</v>
      </c>
      <c r="I25" s="45"/>
      <c r="J25" s="23"/>
      <c r="K25" s="9"/>
      <c r="L25" s="9"/>
      <c r="M25" s="47"/>
      <c r="N25" s="12"/>
      <c r="O25" s="24"/>
      <c r="P25" s="25"/>
      <c r="Q25" s="32"/>
    </row>
    <row r="26" spans="1:17" ht="13.5" customHeight="1">
      <c r="A26" s="9"/>
      <c r="B26" s="9"/>
      <c r="C26" s="31"/>
      <c r="D26" s="43"/>
      <c r="E26" s="48"/>
      <c r="F26" s="13"/>
      <c r="G26" s="14"/>
      <c r="H26" s="56"/>
      <c r="I26" s="45"/>
      <c r="J26" s="23"/>
      <c r="K26" s="53"/>
      <c r="L26" s="50"/>
      <c r="M26" s="47"/>
      <c r="N26" s="12"/>
      <c r="O26" s="24"/>
      <c r="P26" s="25"/>
      <c r="Q26" s="32"/>
    </row>
    <row r="27" spans="1:17" ht="14.25" customHeight="1">
      <c r="A27" s="37" t="s">
        <v>66</v>
      </c>
      <c r="B27" s="37"/>
      <c r="C27" s="37"/>
      <c r="D27" s="37"/>
      <c r="E27" s="38">
        <f t="shared" ref="E27:H27" si="2">SUM(E19:E26)</f>
        <v>15</v>
      </c>
      <c r="F27" s="38">
        <f t="shared" si="2"/>
        <v>8</v>
      </c>
      <c r="G27" s="38">
        <f t="shared" si="2"/>
        <v>20</v>
      </c>
      <c r="H27" s="38">
        <f t="shared" si="2"/>
        <v>30</v>
      </c>
      <c r="I27" s="37"/>
      <c r="J27" s="37" t="s">
        <v>66</v>
      </c>
      <c r="K27" s="37"/>
      <c r="L27" s="37"/>
      <c r="M27" s="38">
        <f t="shared" ref="M27:Q27" si="3">SUM(M19:M26)</f>
        <v>0</v>
      </c>
      <c r="N27" s="38">
        <f t="shared" si="3"/>
        <v>13</v>
      </c>
      <c r="O27" s="38">
        <f t="shared" si="3"/>
        <v>6</v>
      </c>
      <c r="P27" s="38">
        <f t="shared" si="3"/>
        <v>16</v>
      </c>
      <c r="Q27" s="38">
        <f t="shared" si="3"/>
        <v>30</v>
      </c>
    </row>
    <row r="28" spans="1:17" ht="12.75" customHeight="1">
      <c r="A28" s="40"/>
      <c r="B28" s="41" t="s">
        <v>112</v>
      </c>
      <c r="C28" s="41"/>
      <c r="D28" s="41"/>
      <c r="E28" s="40"/>
      <c r="F28" s="40"/>
      <c r="G28" s="42"/>
      <c r="H28" s="42"/>
      <c r="I28" s="42"/>
      <c r="J28" s="40"/>
      <c r="K28" s="41" t="s">
        <v>113</v>
      </c>
      <c r="L28" s="41"/>
      <c r="M28" s="41"/>
      <c r="N28" s="40"/>
      <c r="O28" s="40"/>
      <c r="P28" s="42"/>
      <c r="Q28" s="42"/>
    </row>
    <row r="29" spans="1:17" ht="12.75" customHeight="1">
      <c r="A29" s="3" t="s">
        <v>5</v>
      </c>
      <c r="B29" s="3" t="s">
        <v>6</v>
      </c>
      <c r="C29" s="3" t="s">
        <v>7</v>
      </c>
      <c r="D29" s="3" t="s">
        <v>8</v>
      </c>
      <c r="E29" s="5" t="s">
        <v>9</v>
      </c>
      <c r="F29" s="5" t="s">
        <v>10</v>
      </c>
      <c r="G29" s="5" t="s">
        <v>11</v>
      </c>
      <c r="H29" s="5" t="s">
        <v>12</v>
      </c>
      <c r="I29" s="6"/>
      <c r="J29" s="3" t="s">
        <v>5</v>
      </c>
      <c r="K29" s="3" t="s">
        <v>6</v>
      </c>
      <c r="L29" s="3" t="s">
        <v>7</v>
      </c>
      <c r="M29" s="3" t="s">
        <v>8</v>
      </c>
      <c r="N29" s="5" t="s">
        <v>9</v>
      </c>
      <c r="O29" s="5" t="s">
        <v>10</v>
      </c>
      <c r="P29" s="5" t="s">
        <v>11</v>
      </c>
      <c r="Q29" s="7" t="s">
        <v>12</v>
      </c>
    </row>
    <row r="30" spans="1:17" ht="15.75" customHeight="1">
      <c r="A30" s="23"/>
      <c r="B30" s="57"/>
      <c r="C30" s="31"/>
      <c r="D30" s="43"/>
      <c r="E30" s="48"/>
      <c r="F30" s="13"/>
      <c r="G30" s="14"/>
      <c r="H30" s="44"/>
      <c r="I30" s="45"/>
      <c r="J30" s="9"/>
      <c r="K30" s="9"/>
      <c r="L30" s="58"/>
      <c r="M30" s="59"/>
      <c r="N30" s="12"/>
      <c r="O30" s="24"/>
      <c r="P30" s="25"/>
      <c r="Q30" s="32"/>
    </row>
    <row r="31" spans="1:17" ht="15.75" customHeight="1">
      <c r="A31" s="23"/>
      <c r="B31" s="57"/>
      <c r="C31" s="31"/>
      <c r="D31" s="43"/>
      <c r="E31" s="48"/>
      <c r="F31" s="13"/>
      <c r="G31" s="14"/>
      <c r="H31" s="44"/>
      <c r="I31" s="45"/>
      <c r="J31" s="9"/>
      <c r="K31" s="9"/>
      <c r="L31" s="31"/>
      <c r="M31" s="59"/>
      <c r="N31" s="12"/>
      <c r="O31" s="24"/>
      <c r="P31" s="25"/>
      <c r="Q31" s="32"/>
    </row>
    <row r="32" spans="1:17" ht="15.75" customHeight="1">
      <c r="A32" s="23"/>
      <c r="B32" s="57"/>
      <c r="C32" s="31"/>
      <c r="D32" s="43"/>
      <c r="E32" s="48"/>
      <c r="F32" s="13"/>
      <c r="G32" s="14"/>
      <c r="H32" s="44"/>
      <c r="I32" s="45"/>
      <c r="J32" s="9"/>
      <c r="K32" s="9"/>
      <c r="L32" s="31"/>
      <c r="M32" s="59"/>
      <c r="N32" s="12"/>
      <c r="O32" s="24"/>
      <c r="P32" s="25"/>
      <c r="Q32" s="32"/>
    </row>
    <row r="33" spans="1:17" ht="15.75" customHeight="1">
      <c r="A33" s="23"/>
      <c r="B33" s="10"/>
      <c r="C33" s="31"/>
      <c r="D33" s="60"/>
      <c r="E33" s="12"/>
      <c r="F33" s="13"/>
      <c r="G33" s="25"/>
      <c r="H33" s="32"/>
      <c r="I33" s="45"/>
      <c r="J33" s="10"/>
      <c r="K33" s="10"/>
      <c r="L33" s="31"/>
      <c r="M33" s="59"/>
      <c r="N33" s="12"/>
      <c r="O33" s="24"/>
      <c r="P33" s="25"/>
      <c r="Q33" s="32"/>
    </row>
    <row r="34" spans="1:17" ht="15.75" customHeight="1">
      <c r="A34" s="23"/>
      <c r="B34" s="10"/>
      <c r="C34" s="31"/>
      <c r="D34" s="60"/>
      <c r="E34" s="12"/>
      <c r="F34" s="13"/>
      <c r="G34" s="25"/>
      <c r="H34" s="32"/>
      <c r="I34" s="45"/>
      <c r="J34" s="10"/>
      <c r="K34" s="10"/>
      <c r="L34" s="31"/>
      <c r="M34" s="60"/>
      <c r="N34" s="12"/>
      <c r="O34" s="24"/>
      <c r="P34" s="25"/>
      <c r="Q34" s="32"/>
    </row>
    <row r="35" spans="1:17" ht="15.75" customHeight="1">
      <c r="A35" s="23"/>
      <c r="B35" s="49"/>
      <c r="C35" s="36"/>
      <c r="D35" s="20"/>
      <c r="E35" s="12"/>
      <c r="F35" s="13"/>
      <c r="G35" s="25"/>
      <c r="H35" s="32"/>
      <c r="I35" s="45"/>
      <c r="J35" s="9"/>
      <c r="K35" s="9"/>
      <c r="L35" s="31"/>
      <c r="M35" s="20"/>
      <c r="N35" s="12"/>
      <c r="O35" s="24"/>
      <c r="P35" s="25"/>
      <c r="Q35" s="32"/>
    </row>
    <row r="36" spans="1:17" ht="15.75" customHeight="1">
      <c r="A36" s="61"/>
      <c r="B36" s="53"/>
      <c r="C36" s="31"/>
      <c r="D36" s="59"/>
      <c r="E36" s="62"/>
      <c r="F36" s="13"/>
      <c r="G36" s="63"/>
      <c r="H36" s="55"/>
      <c r="I36" s="45"/>
      <c r="J36" s="9"/>
      <c r="K36" s="9"/>
      <c r="L36" s="31"/>
      <c r="M36" s="59"/>
      <c r="N36" s="62"/>
      <c r="O36" s="24"/>
      <c r="P36" s="25"/>
      <c r="Q36" s="32"/>
    </row>
    <row r="37" spans="1:17" ht="15.75" customHeight="1">
      <c r="A37" s="10"/>
      <c r="B37" s="49"/>
      <c r="C37" s="31"/>
      <c r="D37" s="64"/>
      <c r="E37" s="62"/>
      <c r="F37" s="13"/>
      <c r="G37" s="63"/>
      <c r="H37" s="55"/>
      <c r="I37" s="45"/>
      <c r="J37" s="9"/>
      <c r="K37" s="9"/>
      <c r="L37" s="58"/>
      <c r="M37" s="20"/>
      <c r="N37" s="12"/>
      <c r="O37" s="24"/>
      <c r="P37" s="25"/>
      <c r="Q37" s="32"/>
    </row>
    <row r="38" spans="1:17" ht="12" customHeight="1">
      <c r="A38" s="37" t="s">
        <v>66</v>
      </c>
      <c r="B38" s="37"/>
      <c r="C38" s="37"/>
      <c r="D38" s="37"/>
      <c r="E38" s="65">
        <f t="shared" ref="E38:H38" si="4">SUM(E30:E37)</f>
        <v>0</v>
      </c>
      <c r="F38" s="65">
        <f t="shared" si="4"/>
        <v>0</v>
      </c>
      <c r="G38" s="65">
        <f t="shared" si="4"/>
        <v>0</v>
      </c>
      <c r="H38" s="65">
        <f t="shared" si="4"/>
        <v>0</v>
      </c>
      <c r="I38" s="37"/>
      <c r="J38" s="37" t="s">
        <v>66</v>
      </c>
      <c r="K38" s="37"/>
      <c r="L38" s="37"/>
      <c r="M38" s="65">
        <f t="shared" ref="M38:Q38" si="5">SUM(M30:M37)</f>
        <v>0</v>
      </c>
      <c r="N38" s="65">
        <f t="shared" si="5"/>
        <v>0</v>
      </c>
      <c r="O38" s="65">
        <f t="shared" si="5"/>
        <v>0</v>
      </c>
      <c r="P38" s="65">
        <f t="shared" si="5"/>
        <v>0</v>
      </c>
      <c r="Q38" s="65">
        <f t="shared" si="5"/>
        <v>0</v>
      </c>
    </row>
    <row r="39" spans="1:17" ht="12.75" customHeight="1">
      <c r="A39" s="40"/>
      <c r="B39" s="41" t="s">
        <v>142</v>
      </c>
      <c r="C39" s="41"/>
      <c r="D39" s="41"/>
      <c r="E39" s="40"/>
      <c r="F39" s="40"/>
      <c r="G39" s="42"/>
      <c r="H39" s="42"/>
      <c r="I39" s="42"/>
      <c r="J39" s="40"/>
      <c r="K39" s="41" t="s">
        <v>143</v>
      </c>
      <c r="L39" s="41"/>
      <c r="M39" s="41"/>
      <c r="N39" s="40"/>
      <c r="O39" s="40"/>
      <c r="P39" s="42"/>
      <c r="Q39" s="42"/>
    </row>
    <row r="40" spans="1:17" ht="13.5" customHeight="1">
      <c r="A40" s="3" t="s">
        <v>5</v>
      </c>
      <c r="B40" s="3" t="s">
        <v>6</v>
      </c>
      <c r="C40" s="3" t="s">
        <v>7</v>
      </c>
      <c r="D40" s="3" t="s">
        <v>8</v>
      </c>
      <c r="E40" s="5" t="s">
        <v>9</v>
      </c>
      <c r="F40" s="5" t="s">
        <v>10</v>
      </c>
      <c r="G40" s="5" t="s">
        <v>11</v>
      </c>
      <c r="H40" s="5" t="s">
        <v>12</v>
      </c>
      <c r="I40" s="66"/>
      <c r="J40" s="3" t="s">
        <v>5</v>
      </c>
      <c r="K40" s="3" t="s">
        <v>6</v>
      </c>
      <c r="L40" s="3" t="s">
        <v>7</v>
      </c>
      <c r="M40" s="3" t="s">
        <v>8</v>
      </c>
      <c r="N40" s="5" t="s">
        <v>9</v>
      </c>
      <c r="O40" s="5" t="s">
        <v>10</v>
      </c>
      <c r="P40" s="5" t="s">
        <v>11</v>
      </c>
      <c r="Q40" s="7" t="s">
        <v>12</v>
      </c>
    </row>
    <row r="41" spans="1:17" ht="15.75" customHeight="1">
      <c r="A41" s="23"/>
      <c r="B41" s="10"/>
      <c r="C41" s="31"/>
      <c r="D41" s="60"/>
      <c r="E41" s="12"/>
      <c r="F41" s="24"/>
      <c r="G41" s="25"/>
      <c r="H41" s="32"/>
      <c r="I41" s="67"/>
      <c r="J41" s="28"/>
      <c r="K41" s="31"/>
      <c r="L41" s="68"/>
      <c r="M41" s="69"/>
      <c r="N41" s="12"/>
      <c r="O41" s="24"/>
      <c r="P41" s="25"/>
      <c r="Q41" s="32"/>
    </row>
    <row r="42" spans="1:17" ht="15" customHeight="1">
      <c r="A42" s="23"/>
      <c r="B42" s="9"/>
      <c r="C42" s="31"/>
      <c r="D42" s="20"/>
      <c r="E42" s="12"/>
      <c r="F42" s="24"/>
      <c r="G42" s="25"/>
      <c r="H42" s="32"/>
      <c r="I42" s="67"/>
      <c r="J42" s="23"/>
      <c r="K42" s="31"/>
      <c r="L42" s="31"/>
      <c r="M42" s="69"/>
      <c r="N42" s="12"/>
      <c r="O42" s="24"/>
      <c r="P42" s="25"/>
      <c r="Q42" s="32"/>
    </row>
    <row r="43" spans="1:17" ht="15.75" customHeight="1">
      <c r="A43" s="28"/>
      <c r="B43" s="36"/>
      <c r="C43" s="31"/>
      <c r="D43" s="70"/>
      <c r="E43" s="12"/>
      <c r="F43" s="24"/>
      <c r="G43" s="25"/>
      <c r="H43" s="32"/>
      <c r="I43" s="67"/>
      <c r="J43" s="23"/>
      <c r="K43" s="31"/>
      <c r="L43" s="31"/>
      <c r="M43" s="69"/>
      <c r="N43" s="12"/>
      <c r="O43" s="24"/>
      <c r="P43" s="25"/>
      <c r="Q43" s="32"/>
    </row>
    <row r="44" spans="1:17" ht="15.75" customHeight="1">
      <c r="A44" s="23"/>
      <c r="B44" s="10"/>
      <c r="C44" s="31"/>
      <c r="D44" s="60"/>
      <c r="E44" s="12"/>
      <c r="F44" s="24"/>
      <c r="G44" s="25"/>
      <c r="H44" s="32"/>
      <c r="I44" s="67"/>
      <c r="J44" s="23"/>
      <c r="K44" s="31"/>
      <c r="L44" s="31"/>
      <c r="M44" s="69"/>
      <c r="N44" s="12"/>
      <c r="O44" s="24"/>
      <c r="P44" s="25"/>
      <c r="Q44" s="32"/>
    </row>
    <row r="45" spans="1:17" ht="15.75" customHeight="1">
      <c r="A45" s="10"/>
      <c r="B45" s="49"/>
      <c r="C45" s="36"/>
      <c r="D45" s="69"/>
      <c r="E45" s="12"/>
      <c r="F45" s="24"/>
      <c r="G45" s="25"/>
      <c r="H45" s="32"/>
      <c r="I45" s="67"/>
      <c r="J45" s="23"/>
      <c r="K45" s="36"/>
      <c r="L45" s="31"/>
      <c r="M45" s="70"/>
      <c r="N45" s="12"/>
      <c r="O45" s="24"/>
      <c r="P45" s="25"/>
      <c r="Q45" s="32"/>
    </row>
    <row r="46" spans="1:17" ht="15" customHeight="1">
      <c r="A46" s="10"/>
      <c r="B46" s="49"/>
      <c r="C46" s="71"/>
      <c r="D46" s="69"/>
      <c r="E46" s="12"/>
      <c r="F46" s="24"/>
      <c r="G46" s="25"/>
      <c r="H46" s="32"/>
      <c r="I46" s="67"/>
      <c r="J46" s="10"/>
      <c r="K46" s="49"/>
      <c r="L46" s="31"/>
      <c r="M46" s="69"/>
      <c r="N46" s="12"/>
      <c r="O46" s="24"/>
      <c r="P46" s="25"/>
      <c r="Q46" s="32"/>
    </row>
    <row r="47" spans="1:17" ht="15.75" customHeight="1">
      <c r="A47" s="72"/>
      <c r="B47" s="72"/>
      <c r="C47" s="72"/>
      <c r="D47" s="73"/>
      <c r="E47" s="74"/>
      <c r="F47" s="75"/>
      <c r="G47" s="76"/>
      <c r="H47" s="77"/>
      <c r="I47" s="67"/>
      <c r="J47" s="23"/>
      <c r="K47" s="53"/>
      <c r="L47" s="78"/>
      <c r="M47" s="20"/>
      <c r="N47" s="12"/>
      <c r="O47" s="24"/>
      <c r="P47" s="25"/>
      <c r="Q47" s="32"/>
    </row>
    <row r="48" spans="1:17" ht="12.75" customHeight="1">
      <c r="A48" s="37" t="s">
        <v>66</v>
      </c>
      <c r="B48" s="37"/>
      <c r="C48" s="37"/>
      <c r="D48" s="37"/>
      <c r="E48" s="65">
        <f t="shared" ref="E48:H48" si="6">SUM(E41:E47)</f>
        <v>0</v>
      </c>
      <c r="F48" s="65">
        <f t="shared" si="6"/>
        <v>0</v>
      </c>
      <c r="G48" s="65">
        <f t="shared" si="6"/>
        <v>0</v>
      </c>
      <c r="H48" s="65">
        <f t="shared" si="6"/>
        <v>0</v>
      </c>
      <c r="I48" s="79"/>
      <c r="J48" s="37" t="s">
        <v>66</v>
      </c>
      <c r="K48" s="37"/>
      <c r="L48" s="37"/>
      <c r="M48" s="37"/>
      <c r="N48" s="65">
        <f t="shared" ref="N48:Q48" si="7">SUM(N41:N47)</f>
        <v>0</v>
      </c>
      <c r="O48" s="65">
        <f t="shared" si="7"/>
        <v>0</v>
      </c>
      <c r="P48" s="65">
        <f t="shared" si="7"/>
        <v>0</v>
      </c>
      <c r="Q48" s="65">
        <f t="shared" si="7"/>
        <v>0</v>
      </c>
    </row>
    <row r="49" spans="1:39" ht="12.75" customHeight="1">
      <c r="A49" s="2"/>
      <c r="B49" s="2"/>
      <c r="C49" s="2"/>
      <c r="D49" s="2"/>
      <c r="E49" s="80"/>
      <c r="F49" s="80"/>
      <c r="G49" s="80"/>
      <c r="H49" s="80"/>
      <c r="I49" s="81"/>
      <c r="J49" s="2"/>
      <c r="K49" s="2"/>
      <c r="L49" s="2"/>
      <c r="M49" s="2"/>
      <c r="N49" s="80"/>
      <c r="O49" s="80"/>
      <c r="P49" s="80"/>
      <c r="Q49" s="80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</row>
    <row r="50" spans="1:39" ht="15.75" customHeight="1">
      <c r="B50" s="83" t="s">
        <v>162</v>
      </c>
      <c r="C50" s="83"/>
      <c r="D50" s="83"/>
      <c r="E50" s="84"/>
      <c r="F50" s="85"/>
      <c r="G50" s="85"/>
      <c r="H50" s="85"/>
      <c r="I50" s="85"/>
      <c r="J50" s="85"/>
      <c r="K50" s="85"/>
      <c r="L50" s="85"/>
      <c r="M50" s="85"/>
      <c r="N50" s="85"/>
    </row>
    <row r="51" spans="1:39" ht="15.75" customHeight="1">
      <c r="B51" s="83" t="s">
        <v>163</v>
      </c>
      <c r="C51" s="83"/>
      <c r="D51" s="83"/>
      <c r="E51" s="84"/>
      <c r="F51" s="85"/>
      <c r="G51" s="85"/>
      <c r="H51" s="85"/>
      <c r="I51" s="85"/>
      <c r="J51" s="85"/>
      <c r="K51" s="83" t="s">
        <v>164</v>
      </c>
      <c r="L51" s="83"/>
      <c r="M51" s="83"/>
      <c r="N51" s="84" t="e">
        <f>(100*E51)/E50</f>
        <v>#DIV/0!</v>
      </c>
    </row>
    <row r="52" spans="1:39" ht="15.75" customHeight="1">
      <c r="B52" s="86" t="s">
        <v>165</v>
      </c>
      <c r="C52" s="86"/>
      <c r="D52" s="86"/>
      <c r="E52" s="87">
        <f>SUM(G16,P16,G27,P27,G38,P38,G48,P48)</f>
        <v>76</v>
      </c>
      <c r="F52" s="85"/>
      <c r="G52" s="85"/>
      <c r="H52" s="85"/>
      <c r="I52" s="85"/>
      <c r="J52" s="85"/>
      <c r="K52" s="88" t="s">
        <v>166</v>
      </c>
      <c r="L52" s="88"/>
      <c r="M52" s="88"/>
      <c r="N52" s="89"/>
    </row>
    <row r="53" spans="1:39" ht="15.75" customHeight="1">
      <c r="A53" s="90"/>
    </row>
    <row r="54" spans="1:39" ht="15.75" customHeight="1">
      <c r="A54" s="142" t="s">
        <v>167</v>
      </c>
      <c r="B54" s="138"/>
      <c r="C54" s="143" t="s">
        <v>168</v>
      </c>
      <c r="D54" s="138"/>
      <c r="E54" s="144" t="s">
        <v>169</v>
      </c>
      <c r="F54" s="137"/>
      <c r="G54" s="137"/>
      <c r="H54" s="137"/>
      <c r="I54" s="137"/>
      <c r="J54" s="138"/>
      <c r="K54" s="86" t="s">
        <v>170</v>
      </c>
      <c r="L54" s="86"/>
      <c r="M54" s="86"/>
      <c r="N54" s="145" t="s">
        <v>171</v>
      </c>
      <c r="O54" s="137"/>
      <c r="P54" s="137"/>
      <c r="Q54" s="138"/>
    </row>
    <row r="55" spans="1:39" ht="15.75" customHeight="1">
      <c r="K55" s="91" t="s">
        <v>507</v>
      </c>
      <c r="L55" s="91">
        <v>80</v>
      </c>
    </row>
    <row r="56" spans="1:39" ht="15.75" customHeight="1">
      <c r="K56" s="92" t="s">
        <v>173</v>
      </c>
      <c r="L56" s="92">
        <v>77</v>
      </c>
    </row>
    <row r="57" spans="1:39" ht="15.75" customHeight="1">
      <c r="K57" s="105" t="s">
        <v>174</v>
      </c>
      <c r="L57" s="105">
        <v>120</v>
      </c>
    </row>
    <row r="58" spans="1:39" ht="15.75" customHeight="1">
      <c r="B58" s="146" t="s">
        <v>175</v>
      </c>
      <c r="C58" s="135"/>
      <c r="D58" s="135"/>
      <c r="E58" s="135"/>
      <c r="F58" s="135"/>
      <c r="G58" s="135"/>
      <c r="H58" s="135"/>
      <c r="I58" s="135"/>
      <c r="J58" s="135"/>
      <c r="K58" s="94" t="s">
        <v>176</v>
      </c>
      <c r="L58" s="126" t="s">
        <v>177</v>
      </c>
    </row>
    <row r="59" spans="1:39" ht="15.75" customHeight="1">
      <c r="B59" s="95" t="s">
        <v>178</v>
      </c>
      <c r="C59" s="95" t="s">
        <v>6</v>
      </c>
      <c r="D59" s="95" t="s">
        <v>179</v>
      </c>
      <c r="E59" s="72"/>
      <c r="F59" s="72"/>
      <c r="G59" s="72"/>
      <c r="H59" s="72"/>
      <c r="I59" s="72"/>
      <c r="J59" s="96"/>
      <c r="K59" s="5" t="s">
        <v>9</v>
      </c>
      <c r="L59" s="5" t="s">
        <v>10</v>
      </c>
      <c r="M59" s="5" t="s">
        <v>11</v>
      </c>
      <c r="N59" s="5" t="s">
        <v>12</v>
      </c>
    </row>
    <row r="60" spans="1:39" ht="15.75" customHeight="1">
      <c r="B60" s="72" t="s">
        <v>762</v>
      </c>
      <c r="C60" s="72" t="s">
        <v>763</v>
      </c>
      <c r="D60" s="147" t="s">
        <v>764</v>
      </c>
      <c r="E60" s="148"/>
      <c r="F60" s="148"/>
      <c r="G60" s="148"/>
      <c r="H60" s="148"/>
      <c r="I60" s="148"/>
      <c r="J60" s="148"/>
      <c r="K60" s="72">
        <v>2</v>
      </c>
      <c r="L60" s="72">
        <v>0</v>
      </c>
      <c r="M60" s="72">
        <v>2</v>
      </c>
      <c r="N60" s="72">
        <v>3</v>
      </c>
    </row>
    <row r="61" spans="1:39" ht="15.75" customHeight="1">
      <c r="B61" s="72" t="s">
        <v>765</v>
      </c>
      <c r="C61" s="72" t="s">
        <v>245</v>
      </c>
      <c r="D61" s="147" t="s">
        <v>246</v>
      </c>
      <c r="E61" s="148"/>
      <c r="F61" s="148"/>
      <c r="G61" s="148"/>
      <c r="H61" s="148"/>
      <c r="I61" s="148"/>
      <c r="J61" s="148"/>
      <c r="K61" s="72">
        <v>2</v>
      </c>
      <c r="L61" s="72">
        <v>0</v>
      </c>
      <c r="M61" s="72">
        <v>2</v>
      </c>
      <c r="N61" s="72">
        <v>3</v>
      </c>
    </row>
    <row r="62" spans="1:39" ht="15.75" customHeight="1">
      <c r="B62" s="72" t="s">
        <v>766</v>
      </c>
      <c r="C62" s="72" t="s">
        <v>767</v>
      </c>
      <c r="D62" s="147" t="s">
        <v>768</v>
      </c>
      <c r="E62" s="148"/>
      <c r="F62" s="148"/>
      <c r="G62" s="148"/>
      <c r="H62" s="148"/>
      <c r="I62" s="148"/>
      <c r="J62" s="148"/>
      <c r="K62" s="72">
        <v>2</v>
      </c>
      <c r="L62" s="72">
        <v>0</v>
      </c>
      <c r="M62" s="72">
        <v>2</v>
      </c>
      <c r="N62" s="72">
        <v>3</v>
      </c>
    </row>
    <row r="63" spans="1:39" ht="15.75" customHeight="1">
      <c r="B63" s="72" t="s">
        <v>769</v>
      </c>
      <c r="C63" s="72" t="s">
        <v>770</v>
      </c>
      <c r="D63" s="147" t="s">
        <v>771</v>
      </c>
      <c r="E63" s="148"/>
      <c r="F63" s="148"/>
      <c r="G63" s="148"/>
      <c r="H63" s="148"/>
      <c r="I63" s="148"/>
      <c r="J63" s="148"/>
      <c r="K63" s="72">
        <v>2</v>
      </c>
      <c r="L63" s="72">
        <v>0</v>
      </c>
      <c r="M63" s="72">
        <v>2</v>
      </c>
      <c r="N63" s="72">
        <v>3</v>
      </c>
    </row>
    <row r="64" spans="1:39" ht="15.75" customHeight="1">
      <c r="B64" s="72" t="s">
        <v>772</v>
      </c>
      <c r="C64" s="72" t="s">
        <v>773</v>
      </c>
      <c r="D64" s="147" t="s">
        <v>774</v>
      </c>
      <c r="E64" s="148"/>
      <c r="F64" s="148"/>
      <c r="G64" s="148"/>
      <c r="H64" s="148"/>
      <c r="I64" s="148"/>
      <c r="J64" s="148"/>
      <c r="K64" s="72">
        <v>2</v>
      </c>
      <c r="L64" s="72">
        <v>0</v>
      </c>
      <c r="M64" s="72">
        <v>2</v>
      </c>
      <c r="N64" s="72">
        <v>3</v>
      </c>
    </row>
    <row r="65" spans="2:14" ht="15.75" customHeight="1">
      <c r="B65" s="72" t="s">
        <v>775</v>
      </c>
      <c r="C65" s="72" t="s">
        <v>776</v>
      </c>
      <c r="D65" s="147" t="s">
        <v>777</v>
      </c>
      <c r="E65" s="148"/>
      <c r="F65" s="148"/>
      <c r="G65" s="148"/>
      <c r="H65" s="148"/>
      <c r="I65" s="148"/>
      <c r="J65" s="148"/>
      <c r="K65" s="72">
        <v>2</v>
      </c>
      <c r="L65" s="72">
        <v>0</v>
      </c>
      <c r="M65" s="72">
        <v>2</v>
      </c>
      <c r="N65" s="72">
        <v>3</v>
      </c>
    </row>
    <row r="66" spans="2:14" ht="15.75" customHeight="1">
      <c r="B66" s="72" t="s">
        <v>778</v>
      </c>
      <c r="C66" s="72" t="s">
        <v>779</v>
      </c>
      <c r="D66" s="147" t="s">
        <v>780</v>
      </c>
      <c r="E66" s="148"/>
      <c r="F66" s="148"/>
      <c r="G66" s="148"/>
      <c r="H66" s="148"/>
      <c r="I66" s="148"/>
      <c r="J66" s="148"/>
      <c r="K66" s="72">
        <v>2</v>
      </c>
      <c r="L66" s="72">
        <v>0</v>
      </c>
      <c r="M66" s="72">
        <v>2</v>
      </c>
      <c r="N66" s="72">
        <v>3</v>
      </c>
    </row>
    <row r="67" spans="2:14" ht="15.75" customHeight="1">
      <c r="B67" s="72" t="s">
        <v>781</v>
      </c>
      <c r="C67" s="72" t="s">
        <v>324</v>
      </c>
      <c r="D67" s="147" t="s">
        <v>782</v>
      </c>
      <c r="E67" s="148"/>
      <c r="F67" s="148"/>
      <c r="G67" s="148"/>
      <c r="H67" s="148"/>
      <c r="I67" s="148"/>
      <c r="J67" s="148"/>
      <c r="K67" s="72">
        <v>2</v>
      </c>
      <c r="L67" s="72">
        <v>0</v>
      </c>
      <c r="M67" s="72">
        <v>2</v>
      </c>
      <c r="N67" s="72">
        <v>3</v>
      </c>
    </row>
    <row r="68" spans="2:14" ht="15.75" customHeight="1">
      <c r="B68" s="72" t="s">
        <v>783</v>
      </c>
      <c r="C68" s="72" t="s">
        <v>784</v>
      </c>
      <c r="D68" s="147" t="s">
        <v>785</v>
      </c>
      <c r="E68" s="148"/>
      <c r="F68" s="148"/>
      <c r="G68" s="148"/>
      <c r="H68" s="148"/>
      <c r="I68" s="148"/>
      <c r="J68" s="148"/>
      <c r="K68" s="72">
        <v>2</v>
      </c>
      <c r="L68" s="72">
        <v>0</v>
      </c>
      <c r="M68" s="72">
        <v>2</v>
      </c>
      <c r="N68" s="72">
        <v>3</v>
      </c>
    </row>
    <row r="69" spans="2:14" ht="15.75" customHeight="1">
      <c r="B69" s="72" t="s">
        <v>786</v>
      </c>
      <c r="C69" s="72" t="s">
        <v>787</v>
      </c>
      <c r="D69" s="147" t="s">
        <v>788</v>
      </c>
      <c r="E69" s="148"/>
      <c r="F69" s="148"/>
      <c r="G69" s="148"/>
      <c r="H69" s="148"/>
      <c r="I69" s="148"/>
      <c r="J69" s="148"/>
      <c r="K69" s="72">
        <v>2</v>
      </c>
      <c r="L69" s="72">
        <v>0</v>
      </c>
      <c r="M69" s="72">
        <v>2</v>
      </c>
      <c r="N69" s="72">
        <v>3</v>
      </c>
    </row>
    <row r="70" spans="2:14" ht="15.75" customHeight="1">
      <c r="B70" s="72" t="s">
        <v>789</v>
      </c>
      <c r="C70" s="72" t="s">
        <v>790</v>
      </c>
      <c r="D70" s="147" t="s">
        <v>791</v>
      </c>
      <c r="E70" s="148"/>
      <c r="F70" s="148"/>
      <c r="G70" s="148"/>
      <c r="H70" s="148"/>
      <c r="I70" s="148"/>
      <c r="J70" s="148"/>
      <c r="K70" s="72">
        <v>2</v>
      </c>
      <c r="L70" s="72">
        <v>0</v>
      </c>
      <c r="M70" s="72">
        <v>2</v>
      </c>
      <c r="N70" s="72">
        <v>3</v>
      </c>
    </row>
    <row r="71" spans="2:14" ht="15.75" customHeight="1">
      <c r="B71" s="72" t="s">
        <v>792</v>
      </c>
      <c r="C71" s="72" t="s">
        <v>344</v>
      </c>
      <c r="D71" s="147" t="s">
        <v>793</v>
      </c>
      <c r="E71" s="148"/>
      <c r="F71" s="148"/>
      <c r="G71" s="148"/>
      <c r="H71" s="148"/>
      <c r="I71" s="148"/>
      <c r="J71" s="148"/>
      <c r="K71" s="72">
        <v>2</v>
      </c>
      <c r="L71" s="72">
        <v>0</v>
      </c>
      <c r="M71" s="72">
        <v>2</v>
      </c>
      <c r="N71" s="72">
        <v>3</v>
      </c>
    </row>
    <row r="72" spans="2:14" ht="15.75" customHeight="1">
      <c r="B72" s="72"/>
      <c r="C72" s="72"/>
      <c r="D72" s="147"/>
      <c r="E72" s="148"/>
      <c r="F72" s="148"/>
      <c r="G72" s="148"/>
      <c r="H72" s="148"/>
      <c r="I72" s="148"/>
      <c r="J72" s="148"/>
      <c r="K72" s="72"/>
      <c r="L72" s="72"/>
      <c r="M72" s="72"/>
      <c r="N72" s="72"/>
    </row>
    <row r="73" spans="2:14" ht="15.75" customHeight="1">
      <c r="B73" s="72"/>
      <c r="C73" s="72"/>
      <c r="D73" s="147"/>
      <c r="E73" s="148"/>
      <c r="F73" s="148"/>
      <c r="G73" s="148"/>
      <c r="H73" s="148"/>
      <c r="I73" s="148"/>
      <c r="J73" s="148"/>
      <c r="K73" s="72"/>
      <c r="L73" s="72"/>
      <c r="M73" s="72"/>
      <c r="N73" s="72"/>
    </row>
    <row r="74" spans="2:14" ht="15.75" customHeight="1">
      <c r="B74" s="72"/>
      <c r="C74" s="72"/>
      <c r="D74" s="147"/>
      <c r="E74" s="148"/>
      <c r="F74" s="148"/>
      <c r="G74" s="148"/>
      <c r="H74" s="148"/>
      <c r="I74" s="148"/>
      <c r="J74" s="148"/>
      <c r="K74" s="72"/>
      <c r="L74" s="72"/>
      <c r="M74" s="72"/>
      <c r="N74" s="72"/>
    </row>
    <row r="75" spans="2:14" ht="15.75" customHeight="1">
      <c r="B75" s="72"/>
      <c r="C75" s="72"/>
      <c r="D75" s="147"/>
      <c r="E75" s="148"/>
      <c r="F75" s="148"/>
      <c r="G75" s="148"/>
      <c r="H75" s="148"/>
      <c r="I75" s="148"/>
      <c r="J75" s="148"/>
      <c r="K75" s="72"/>
      <c r="L75" s="72"/>
      <c r="M75" s="72"/>
      <c r="N75" s="72"/>
    </row>
    <row r="76" spans="2:14" ht="15.75" customHeight="1">
      <c r="B76" s="72"/>
      <c r="C76" s="72"/>
      <c r="D76" s="147"/>
      <c r="E76" s="148"/>
      <c r="F76" s="148"/>
      <c r="G76" s="148"/>
      <c r="H76" s="148"/>
      <c r="I76" s="148"/>
      <c r="J76" s="148"/>
      <c r="K76" s="72"/>
      <c r="L76" s="72"/>
      <c r="M76" s="72"/>
      <c r="N76" s="72"/>
    </row>
    <row r="77" spans="2:14" ht="15.75" customHeight="1">
      <c r="B77" s="72"/>
      <c r="C77" s="72"/>
      <c r="D77" s="147"/>
      <c r="E77" s="148"/>
      <c r="F77" s="148"/>
      <c r="G77" s="148"/>
      <c r="H77" s="148"/>
      <c r="I77" s="148"/>
      <c r="J77" s="148"/>
      <c r="K77" s="72"/>
      <c r="L77" s="72"/>
      <c r="M77" s="72"/>
      <c r="N77" s="72"/>
    </row>
    <row r="78" spans="2:14" ht="15.75" customHeight="1">
      <c r="B78" s="72"/>
      <c r="C78" s="72"/>
      <c r="D78" s="147"/>
      <c r="E78" s="148"/>
      <c r="F78" s="148"/>
      <c r="G78" s="148"/>
      <c r="H78" s="148"/>
      <c r="I78" s="148"/>
      <c r="J78" s="148"/>
      <c r="K78" s="72"/>
      <c r="L78" s="72"/>
      <c r="M78" s="72"/>
      <c r="N78" s="72"/>
    </row>
    <row r="79" spans="2:14" ht="15.75" customHeight="1">
      <c r="B79" s="72"/>
      <c r="C79" s="72"/>
      <c r="D79" s="147"/>
      <c r="E79" s="148"/>
      <c r="F79" s="148"/>
      <c r="G79" s="148"/>
      <c r="H79" s="148"/>
      <c r="I79" s="148"/>
      <c r="J79" s="148"/>
      <c r="K79" s="72"/>
      <c r="L79" s="72"/>
      <c r="M79" s="72"/>
      <c r="N79" s="72"/>
    </row>
    <row r="80" spans="2:14" ht="15.75" customHeight="1">
      <c r="B80" s="72"/>
      <c r="C80" s="72"/>
      <c r="D80" s="147"/>
      <c r="E80" s="148"/>
      <c r="F80" s="148"/>
      <c r="G80" s="148"/>
      <c r="H80" s="148"/>
      <c r="I80" s="148"/>
      <c r="J80" s="148"/>
      <c r="K80" s="72"/>
      <c r="L80" s="72"/>
      <c r="M80" s="72"/>
      <c r="N80" s="72"/>
    </row>
    <row r="81" spans="2:14" ht="15.75" customHeight="1">
      <c r="B81" s="72"/>
      <c r="C81" s="72"/>
      <c r="D81" s="147"/>
      <c r="E81" s="148"/>
      <c r="F81" s="148"/>
      <c r="G81" s="148"/>
      <c r="H81" s="148"/>
      <c r="I81" s="148"/>
      <c r="J81" s="148"/>
      <c r="K81" s="72"/>
      <c r="L81" s="72"/>
      <c r="M81" s="72"/>
      <c r="N81" s="72"/>
    </row>
    <row r="82" spans="2:14" ht="15.75" customHeight="1">
      <c r="B82" s="72"/>
      <c r="C82" s="72"/>
      <c r="D82" s="147"/>
      <c r="E82" s="148"/>
      <c r="F82" s="148"/>
      <c r="G82" s="148"/>
      <c r="H82" s="148"/>
      <c r="I82" s="148"/>
      <c r="J82" s="148"/>
      <c r="K82" s="72"/>
      <c r="L82" s="72"/>
      <c r="M82" s="72"/>
      <c r="N82" s="72"/>
    </row>
    <row r="83" spans="2:14" ht="15.75" customHeight="1">
      <c r="B83" s="72"/>
      <c r="C83" s="72"/>
      <c r="D83" s="147"/>
      <c r="E83" s="148"/>
      <c r="F83" s="148"/>
      <c r="G83" s="148"/>
      <c r="H83" s="148"/>
      <c r="I83" s="148"/>
      <c r="J83" s="148"/>
      <c r="K83" s="72"/>
      <c r="L83" s="72"/>
      <c r="M83" s="72"/>
      <c r="N83" s="72"/>
    </row>
    <row r="84" spans="2:14" ht="15.75" customHeight="1">
      <c r="B84" s="72"/>
      <c r="C84" s="72"/>
      <c r="D84" s="147"/>
      <c r="E84" s="148"/>
      <c r="F84" s="148"/>
      <c r="G84" s="148"/>
      <c r="H84" s="148"/>
      <c r="I84" s="148"/>
      <c r="J84" s="148"/>
      <c r="K84" s="72"/>
      <c r="L84" s="72"/>
      <c r="M84" s="72"/>
      <c r="N84" s="72"/>
    </row>
    <row r="85" spans="2:14" ht="15.75" customHeight="1">
      <c r="B85" s="72"/>
      <c r="C85" s="72"/>
      <c r="D85" s="147"/>
      <c r="E85" s="148"/>
      <c r="F85" s="148"/>
      <c r="G85" s="148"/>
      <c r="H85" s="148"/>
      <c r="I85" s="148"/>
      <c r="J85" s="148"/>
      <c r="K85" s="72"/>
      <c r="L85" s="72"/>
      <c r="M85" s="72"/>
      <c r="N85" s="72"/>
    </row>
    <row r="86" spans="2:14" ht="15.75" customHeight="1">
      <c r="B86" s="72"/>
      <c r="C86" s="72"/>
      <c r="D86" s="147"/>
      <c r="E86" s="148"/>
      <c r="F86" s="148"/>
      <c r="G86" s="148"/>
      <c r="H86" s="148"/>
      <c r="I86" s="148"/>
      <c r="J86" s="148"/>
      <c r="K86" s="72"/>
      <c r="L86" s="72"/>
      <c r="M86" s="72"/>
      <c r="N86" s="72"/>
    </row>
    <row r="87" spans="2:14" ht="15.75" customHeight="1">
      <c r="B87" s="72"/>
      <c r="C87" s="72"/>
      <c r="D87" s="147"/>
      <c r="E87" s="148"/>
      <c r="F87" s="148"/>
      <c r="G87" s="148"/>
      <c r="H87" s="148"/>
      <c r="I87" s="148"/>
      <c r="J87" s="148"/>
      <c r="K87" s="72"/>
      <c r="L87" s="72"/>
      <c r="M87" s="72"/>
      <c r="N87" s="72"/>
    </row>
    <row r="88" spans="2:14" ht="15.75" customHeight="1">
      <c r="B88" s="72"/>
      <c r="C88" s="72"/>
      <c r="D88" s="147"/>
      <c r="E88" s="148"/>
      <c r="F88" s="148"/>
      <c r="G88" s="148"/>
      <c r="H88" s="148"/>
      <c r="I88" s="148"/>
      <c r="J88" s="148"/>
      <c r="K88" s="72"/>
      <c r="L88" s="72"/>
      <c r="M88" s="72"/>
      <c r="N88" s="72"/>
    </row>
    <row r="89" spans="2:14" ht="15.75" customHeight="1">
      <c r="B89" s="72"/>
      <c r="C89" s="72"/>
      <c r="D89" s="147"/>
      <c r="E89" s="148"/>
      <c r="F89" s="148"/>
      <c r="G89" s="148"/>
      <c r="H89" s="148"/>
      <c r="I89" s="148"/>
      <c r="J89" s="148"/>
      <c r="K89" s="72"/>
      <c r="L89" s="72"/>
      <c r="M89" s="72"/>
      <c r="N89" s="72"/>
    </row>
    <row r="90" spans="2:14" ht="15.75" customHeight="1">
      <c r="B90" s="72"/>
      <c r="C90" s="72"/>
      <c r="D90" s="147"/>
      <c r="E90" s="148"/>
      <c r="F90" s="148"/>
      <c r="G90" s="148"/>
      <c r="H90" s="148"/>
      <c r="I90" s="148"/>
      <c r="J90" s="148"/>
      <c r="K90" s="72"/>
      <c r="L90" s="72"/>
      <c r="M90" s="72"/>
      <c r="N90" s="72"/>
    </row>
    <row r="91" spans="2:14" ht="15.75" customHeight="1">
      <c r="B91" s="72"/>
      <c r="C91" s="72"/>
      <c r="D91" s="147"/>
      <c r="E91" s="148"/>
      <c r="F91" s="148"/>
      <c r="G91" s="148"/>
      <c r="H91" s="148"/>
      <c r="I91" s="148"/>
      <c r="J91" s="148"/>
      <c r="K91" s="72"/>
      <c r="L91" s="72"/>
      <c r="M91" s="72"/>
      <c r="N91" s="72"/>
    </row>
    <row r="92" spans="2:14" ht="15.75" customHeight="1"/>
    <row r="93" spans="2:14" ht="15.75" customHeight="1"/>
    <row r="94" spans="2:14" ht="15.75" customHeight="1"/>
    <row r="95" spans="2:14" ht="15.75" customHeight="1"/>
    <row r="96" spans="2:1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2">
    <mergeCell ref="D87:J87"/>
    <mergeCell ref="D88:J88"/>
    <mergeCell ref="D89:J89"/>
    <mergeCell ref="D90:J90"/>
    <mergeCell ref="D91:J91"/>
    <mergeCell ref="D75:J75"/>
    <mergeCell ref="D76:J76"/>
    <mergeCell ref="D77:J77"/>
    <mergeCell ref="D85:J85"/>
    <mergeCell ref="D86:J86"/>
    <mergeCell ref="D78:J78"/>
    <mergeCell ref="D79:J79"/>
    <mergeCell ref="D80:J80"/>
    <mergeCell ref="D81:J81"/>
    <mergeCell ref="D82:J82"/>
    <mergeCell ref="D83:J83"/>
    <mergeCell ref="D84:J84"/>
    <mergeCell ref="D70:J70"/>
    <mergeCell ref="D71:J71"/>
    <mergeCell ref="D72:J72"/>
    <mergeCell ref="D73:J73"/>
    <mergeCell ref="D74:J74"/>
    <mergeCell ref="D65:J65"/>
    <mergeCell ref="D66:J66"/>
    <mergeCell ref="D67:J67"/>
    <mergeCell ref="D68:J68"/>
    <mergeCell ref="D69:J69"/>
    <mergeCell ref="D60:J60"/>
    <mergeCell ref="D61:J61"/>
    <mergeCell ref="D62:J62"/>
    <mergeCell ref="D63:J63"/>
    <mergeCell ref="D64:J64"/>
    <mergeCell ref="A54:B54"/>
    <mergeCell ref="C54:D54"/>
    <mergeCell ref="E54:J54"/>
    <mergeCell ref="N54:Q54"/>
    <mergeCell ref="B58:J58"/>
    <mergeCell ref="A1:Q1"/>
    <mergeCell ref="A2:Q2"/>
    <mergeCell ref="R2:R3"/>
    <mergeCell ref="S2:S3"/>
    <mergeCell ref="A3:Q3"/>
  </mergeCells>
  <pageMargins left="0.7" right="0.7" top="0.75" bottom="0.75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MİMARLIK BÖLÜMÜ</vt:lpstr>
      <vt:lpstr>İÇ MİMARLIK BÖLÜMÜ</vt:lpstr>
      <vt:lpstr>MİMARİ RESTORASYON BÖLÜMÜ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NETPC</cp:lastModifiedBy>
  <dcterms:created xsi:type="dcterms:W3CDTF">2015-06-05T18:19:34Z</dcterms:created>
  <dcterms:modified xsi:type="dcterms:W3CDTF">2026-02-04T07:34:32Z</dcterms:modified>
</cp:coreProperties>
</file>